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27.07_продолжаем набор\на сайт\"/>
    </mc:Choice>
  </mc:AlternateContent>
  <xr:revisionPtr revIDLastSave="0" documentId="8_{EC7351B5-45E1-48D4-B3A7-B89CB53C074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СО_ДОГОВОР_ОЧН" sheetId="2" r:id="rId1"/>
  </sheets>
  <definedNames>
    <definedName name="_xlnm._FilterDatabase" localSheetId="0" hidden="1">СО_ДОГОВОР_ОЧН!$A$15:$T$116</definedName>
    <definedName name="_xlnm.Print_Area" localSheetId="0">СО_ДОГОВОР_ОЧН!$A$1:$Q$20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4" i="2" l="1"/>
  <c r="G34" i="2"/>
  <c r="F34" i="2" s="1"/>
  <c r="N32" i="2" l="1"/>
  <c r="G32" i="2"/>
  <c r="F32" i="2" s="1"/>
  <c r="N38" i="2" l="1"/>
  <c r="G38" i="2"/>
  <c r="F38" i="2" l="1"/>
  <c r="N42" i="2"/>
  <c r="G42" i="2"/>
  <c r="F42" i="2" s="1"/>
  <c r="N36" i="2" l="1"/>
  <c r="G36" i="2"/>
  <c r="F36" i="2" s="1"/>
  <c r="N30" i="2" l="1"/>
  <c r="G30" i="2"/>
  <c r="N20" i="2"/>
  <c r="G20" i="2"/>
  <c r="N44" i="2"/>
  <c r="G44" i="2"/>
  <c r="N31" i="2"/>
  <c r="G31" i="2"/>
  <c r="N40" i="2"/>
  <c r="G40" i="2"/>
  <c r="F40" i="2" s="1"/>
  <c r="N22" i="2"/>
  <c r="G22" i="2"/>
  <c r="F44" i="2" l="1"/>
  <c r="F22" i="2"/>
  <c r="F20" i="2"/>
  <c r="F31" i="2"/>
  <c r="F30" i="2"/>
  <c r="T22" i="2" l="1"/>
  <c r="G67" i="2"/>
  <c r="N67" i="2"/>
  <c r="T67" i="2"/>
  <c r="G68" i="2"/>
  <c r="N68" i="2"/>
  <c r="T68" i="2"/>
  <c r="G69" i="2"/>
  <c r="N69" i="2"/>
  <c r="T69" i="2"/>
  <c r="G70" i="2"/>
  <c r="N70" i="2"/>
  <c r="T70" i="2"/>
  <c r="G71" i="2"/>
  <c r="N71" i="2"/>
  <c r="T71" i="2"/>
  <c r="G72" i="2"/>
  <c r="N72" i="2"/>
  <c r="T72" i="2"/>
  <c r="G73" i="2"/>
  <c r="N73" i="2"/>
  <c r="T73" i="2"/>
  <c r="G74" i="2"/>
  <c r="N74" i="2"/>
  <c r="T74" i="2"/>
  <c r="G75" i="2"/>
  <c r="N75" i="2"/>
  <c r="T75" i="2"/>
  <c r="G76" i="2"/>
  <c r="N76" i="2"/>
  <c r="T76" i="2"/>
  <c r="G77" i="2"/>
  <c r="N77" i="2"/>
  <c r="T77" i="2"/>
  <c r="G78" i="2"/>
  <c r="N78" i="2"/>
  <c r="T78" i="2"/>
  <c r="G79" i="2"/>
  <c r="N79" i="2"/>
  <c r="T79" i="2"/>
  <c r="G80" i="2"/>
  <c r="N80" i="2"/>
  <c r="T80" i="2"/>
  <c r="G81" i="2"/>
  <c r="N81" i="2"/>
  <c r="T81" i="2"/>
  <c r="G82" i="2"/>
  <c r="N82" i="2"/>
  <c r="T82" i="2"/>
  <c r="G83" i="2"/>
  <c r="N83" i="2"/>
  <c r="T83" i="2"/>
  <c r="G84" i="2"/>
  <c r="N84" i="2"/>
  <c r="T84" i="2"/>
  <c r="G85" i="2"/>
  <c r="N85" i="2"/>
  <c r="T85" i="2"/>
  <c r="G86" i="2"/>
  <c r="N86" i="2"/>
  <c r="T86" i="2"/>
  <c r="G87" i="2"/>
  <c r="N87" i="2"/>
  <c r="T87" i="2"/>
  <c r="G88" i="2"/>
  <c r="N88" i="2"/>
  <c r="T88" i="2"/>
  <c r="G89" i="2"/>
  <c r="N89" i="2"/>
  <c r="T89" i="2"/>
  <c r="G90" i="2"/>
  <c r="N90" i="2"/>
  <c r="T90" i="2"/>
  <c r="G91" i="2"/>
  <c r="N91" i="2"/>
  <c r="T91" i="2"/>
  <c r="G92" i="2"/>
  <c r="N92" i="2"/>
  <c r="T92" i="2"/>
  <c r="G93" i="2"/>
  <c r="N93" i="2"/>
  <c r="T93" i="2"/>
  <c r="G94" i="2"/>
  <c r="N94" i="2"/>
  <c r="T94" i="2"/>
  <c r="G95" i="2"/>
  <c r="N95" i="2"/>
  <c r="T95" i="2"/>
  <c r="G96" i="2"/>
  <c r="N96" i="2"/>
  <c r="T96" i="2"/>
  <c r="G97" i="2"/>
  <c r="N97" i="2"/>
  <c r="T97" i="2"/>
  <c r="G98" i="2"/>
  <c r="N98" i="2"/>
  <c r="T98" i="2"/>
  <c r="G99" i="2"/>
  <c r="N99" i="2"/>
  <c r="T99" i="2"/>
  <c r="G100" i="2"/>
  <c r="N100" i="2"/>
  <c r="T100" i="2"/>
  <c r="G101" i="2"/>
  <c r="N101" i="2"/>
  <c r="T101" i="2"/>
  <c r="G102" i="2"/>
  <c r="N102" i="2"/>
  <c r="T102" i="2"/>
  <c r="G103" i="2"/>
  <c r="N103" i="2"/>
  <c r="T103" i="2"/>
  <c r="G104" i="2"/>
  <c r="N104" i="2"/>
  <c r="T104" i="2"/>
  <c r="G105" i="2"/>
  <c r="N105" i="2"/>
  <c r="T105" i="2"/>
  <c r="G106" i="2"/>
  <c r="N106" i="2"/>
  <c r="T106" i="2"/>
  <c r="G107" i="2"/>
  <c r="N107" i="2"/>
  <c r="T107" i="2"/>
  <c r="G108" i="2"/>
  <c r="N108" i="2"/>
  <c r="T108" i="2"/>
  <c r="G109" i="2"/>
  <c r="N109" i="2"/>
  <c r="T109" i="2"/>
  <c r="G110" i="2"/>
  <c r="N110" i="2"/>
  <c r="T110" i="2"/>
  <c r="G111" i="2"/>
  <c r="N111" i="2"/>
  <c r="T111" i="2"/>
  <c r="G112" i="2"/>
  <c r="N112" i="2"/>
  <c r="T112" i="2"/>
  <c r="G113" i="2"/>
  <c r="N113" i="2"/>
  <c r="T113" i="2"/>
  <c r="G114" i="2"/>
  <c r="N114" i="2"/>
  <c r="T114" i="2"/>
  <c r="G115" i="2"/>
  <c r="N115" i="2"/>
  <c r="T115" i="2"/>
  <c r="G116" i="2"/>
  <c r="N116" i="2"/>
  <c r="T116" i="2"/>
  <c r="N28" i="2"/>
  <c r="N45" i="2"/>
  <c r="N39" i="2"/>
  <c r="N43" i="2"/>
  <c r="N26" i="2"/>
  <c r="N35" i="2"/>
  <c r="N19" i="2"/>
  <c r="N29" i="2"/>
  <c r="N41" i="2"/>
  <c r="N21" i="2"/>
  <c r="N23" i="2"/>
  <c r="N24" i="2"/>
  <c r="N25" i="2"/>
  <c r="N46" i="2"/>
  <c r="N18" i="2"/>
  <c r="N33" i="2"/>
  <c r="N27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G28" i="2"/>
  <c r="G45" i="2"/>
  <c r="G39" i="2"/>
  <c r="G43" i="2"/>
  <c r="G26" i="2"/>
  <c r="G35" i="2"/>
  <c r="G19" i="2"/>
  <c r="G29" i="2"/>
  <c r="G41" i="2"/>
  <c r="G21" i="2"/>
  <c r="G23" i="2"/>
  <c r="G24" i="2"/>
  <c r="G25" i="2"/>
  <c r="G46" i="2"/>
  <c r="G18" i="2"/>
  <c r="G33" i="2"/>
  <c r="G27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37" i="2"/>
  <c r="N37" i="2"/>
  <c r="T39" i="2"/>
  <c r="T43" i="2"/>
  <c r="T26" i="2"/>
  <c r="T35" i="2"/>
  <c r="T40" i="2"/>
  <c r="T31" i="2"/>
  <c r="T44" i="2"/>
  <c r="T20" i="2"/>
  <c r="T30" i="2"/>
  <c r="T19" i="2"/>
  <c r="T29" i="2"/>
  <c r="T36" i="2"/>
  <c r="T41" i="2"/>
  <c r="T21" i="2"/>
  <c r="T23" i="2"/>
  <c r="T42" i="2"/>
  <c r="T24" i="2"/>
  <c r="T25" i="2"/>
  <c r="T46" i="2"/>
  <c r="T38" i="2"/>
  <c r="T18" i="2"/>
  <c r="T32" i="2"/>
  <c r="T34" i="2"/>
  <c r="T33" i="2"/>
  <c r="T27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45" i="2"/>
  <c r="T28" i="2"/>
  <c r="T37" i="2"/>
  <c r="D3" i="2"/>
  <c r="F76" i="2" l="1"/>
  <c r="F72" i="2"/>
  <c r="F68" i="2"/>
  <c r="F77" i="2"/>
  <c r="F61" i="2"/>
  <c r="F55" i="2"/>
  <c r="F49" i="2"/>
  <c r="F111" i="2"/>
  <c r="F105" i="2"/>
  <c r="F103" i="2"/>
  <c r="F101" i="2"/>
  <c r="F97" i="2"/>
  <c r="F95" i="2"/>
  <c r="F93" i="2"/>
  <c r="F89" i="2"/>
  <c r="F85" i="2"/>
  <c r="F83" i="2"/>
  <c r="F79" i="2"/>
  <c r="F75" i="2"/>
  <c r="F69" i="2"/>
  <c r="F67" i="2"/>
  <c r="F98" i="2"/>
  <c r="F94" i="2"/>
  <c r="F92" i="2"/>
  <c r="F88" i="2"/>
  <c r="F86" i="2"/>
  <c r="F84" i="2"/>
  <c r="F80" i="2"/>
  <c r="F116" i="2"/>
  <c r="F112" i="2"/>
  <c r="F110" i="2"/>
  <c r="F106" i="2"/>
  <c r="F104" i="2"/>
  <c r="F114" i="2"/>
  <c r="F102" i="2"/>
  <c r="F100" i="2"/>
  <c r="F91" i="2"/>
  <c r="F82" i="2"/>
  <c r="F115" i="2"/>
  <c r="F113" i="2"/>
  <c r="F109" i="2"/>
  <c r="F107" i="2"/>
  <c r="F96" i="2"/>
  <c r="F87" i="2"/>
  <c r="F78" i="2"/>
  <c r="F74" i="2"/>
  <c r="F70" i="2"/>
  <c r="F99" i="2"/>
  <c r="F90" i="2"/>
  <c r="F81" i="2"/>
  <c r="F71" i="2"/>
  <c r="F108" i="2"/>
  <c r="F73" i="2"/>
  <c r="F64" i="2"/>
  <c r="F58" i="2"/>
  <c r="F52" i="2"/>
  <c r="F27" i="2"/>
  <c r="F46" i="2"/>
  <c r="F41" i="2"/>
  <c r="F26" i="2"/>
  <c r="F33" i="2"/>
  <c r="F25" i="2"/>
  <c r="F65" i="2"/>
  <c r="F59" i="2"/>
  <c r="F53" i="2"/>
  <c r="F47" i="2"/>
  <c r="F21" i="2"/>
  <c r="F62" i="2"/>
  <c r="F66" i="2"/>
  <c r="F29" i="2"/>
  <c r="F28" i="2"/>
  <c r="F54" i="2"/>
  <c r="F48" i="2"/>
  <c r="F23" i="2"/>
  <c r="F35" i="2"/>
  <c r="F63" i="2"/>
  <c r="F43" i="2"/>
  <c r="F60" i="2"/>
  <c r="F19" i="2"/>
  <c r="F45" i="2"/>
  <c r="F57" i="2"/>
  <c r="F50" i="2"/>
  <c r="F24" i="2"/>
  <c r="F56" i="2"/>
  <c r="F18" i="2"/>
  <c r="F37" i="2"/>
  <c r="F39" i="2"/>
  <c r="F51" i="2"/>
</calcChain>
</file>

<file path=xl/sharedStrings.xml><?xml version="1.0" encoding="utf-8"?>
<sst xmlns="http://schemas.openxmlformats.org/spreadsheetml/2006/main" count="136" uniqueCount="97">
  <si>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</si>
  <si>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</si>
  <si>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</si>
  <si>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</si>
  <si>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</si>
  <si>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</si>
  <si>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</si>
  <si>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</si>
  <si>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Дата подачи заявления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</si>
  <si>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</si>
  <si>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</si>
  <si>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</si>
  <si>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</si>
  <si>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t>Сумма ИД
(доп. балл+ соч)</t>
  </si>
  <si>
    <t>УСЛОВНЫЕ СОКРАЩЕНИЯ: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</si>
  <si>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</si>
  <si>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</si>
  <si>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</si>
  <si>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</si>
  <si>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</si>
  <si>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</si>
  <si>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</si>
  <si>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t>очная  форма</t>
  </si>
  <si>
    <t>ОБЩ</t>
  </si>
  <si>
    <t>ИЯ</t>
  </si>
  <si>
    <t>ИЯвПД</t>
  </si>
  <si>
    <t>Обществознание</t>
  </si>
  <si>
    <t>Иностранный язык</t>
  </si>
  <si>
    <t>Иностранный язык в профессиональной деятельности</t>
  </si>
  <si>
    <t>СПИСОК АБИТУРИЕНТОВ, ПОДАВШИХ ЗАЯВЛЕНИЯ НА НАПРАВЛЕНИЕ "РЕКЛАМА И СВЯЗИ С ОБЩЕСТВЕННОСТЬЮ"</t>
  </si>
  <si>
    <t>МР</t>
  </si>
  <si>
    <t>ИСТ</t>
  </si>
  <si>
    <t>Маркетинг в рекламе</t>
  </si>
  <si>
    <t>История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</si>
  <si>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(20 мест)</t>
    </r>
  </si>
  <si>
    <t>нет</t>
  </si>
  <si>
    <t>163-100-579 21</t>
  </si>
  <si>
    <t>028-2022</t>
  </si>
  <si>
    <t>190-481-909 84</t>
  </si>
  <si>
    <t>021-2022</t>
  </si>
  <si>
    <t>149-051-645 63</t>
  </si>
  <si>
    <t>039-2022</t>
  </si>
  <si>
    <t>025-2022</t>
  </si>
  <si>
    <t>160-392-618 55</t>
  </si>
  <si>
    <t>041-2022</t>
  </si>
  <si>
    <t>160-979-753 14</t>
  </si>
  <si>
    <t>190-045-906 53</t>
  </si>
  <si>
    <t>044-2022</t>
  </si>
  <si>
    <t>163-100-578 20</t>
  </si>
  <si>
    <t>051-2022</t>
  </si>
  <si>
    <t>159-434-470 92</t>
  </si>
  <si>
    <t>082-2022</t>
  </si>
  <si>
    <t>164-039-595 73</t>
  </si>
  <si>
    <t>074-2022</t>
  </si>
  <si>
    <t>193-310-361 46</t>
  </si>
  <si>
    <t>087-2022</t>
  </si>
  <si>
    <t>163-765-454 95</t>
  </si>
  <si>
    <t>101-2022</t>
  </si>
  <si>
    <t>164-253-673 68</t>
  </si>
  <si>
    <t>102-2022</t>
  </si>
  <si>
    <t>да</t>
  </si>
  <si>
    <t>164-672-615 88</t>
  </si>
  <si>
    <t>069-2022</t>
  </si>
  <si>
    <t>164-672-608 89</t>
  </si>
  <si>
    <t>106-2022</t>
  </si>
  <si>
    <t>164-309-190 59</t>
  </si>
  <si>
    <t>109-2022</t>
  </si>
  <si>
    <t>160-822-519 48</t>
  </si>
  <si>
    <t>111-2022</t>
  </si>
  <si>
    <t>163-123-730 32</t>
  </si>
  <si>
    <t>114-2022</t>
  </si>
  <si>
    <t>160-809-050 50</t>
  </si>
  <si>
    <t>122-2022</t>
  </si>
  <si>
    <t>170-210-744 14</t>
  </si>
  <si>
    <t>136-2022</t>
  </si>
  <si>
    <t>159-434-471 93</t>
  </si>
  <si>
    <t>012-2022</t>
  </si>
  <si>
    <t>184-248-922 97</t>
  </si>
  <si>
    <t>163-633-169 64</t>
  </si>
  <si>
    <t>143-2022</t>
  </si>
  <si>
    <t>146-2022</t>
  </si>
  <si>
    <t>С</t>
  </si>
  <si>
    <t>165-330-518 49</t>
  </si>
  <si>
    <t>153-2022</t>
  </si>
  <si>
    <t>161-097-259 65</t>
  </si>
  <si>
    <t>154-2022</t>
  </si>
  <si>
    <t>О/С</t>
  </si>
  <si>
    <t>202-628-890 51</t>
  </si>
  <si>
    <t>159-2022</t>
  </si>
  <si>
    <t>161-075-988 69</t>
  </si>
  <si>
    <t>163-2022</t>
  </si>
  <si>
    <t>205-270-609 26</t>
  </si>
  <si>
    <t>170-2022</t>
  </si>
  <si>
    <t>199-628-458 50</t>
  </si>
  <si>
    <t>172-2022</t>
  </si>
  <si>
    <t>143-619-356 63</t>
  </si>
  <si>
    <t>171-2022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</si>
</sst>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0" fillId="0" borderId="0" xfId="0" applyFont="1" applyFill="1"/>
    <xf numFmtId="14" fontId="2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0" xfId="0" applyFont="1"/>
    <xf numFmtId="0" fontId="2" fillId="0" borderId="0" xfId="0" applyFont="1"/>
    <xf numFmtId="0" fontId="8" fillId="0" borderId="0" xfId="0" applyFont="1"/>
    <xf numFmtId="0" fontId="1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6"/>
  <sheetViews>
    <sheetView tabSelected="1" zoomScale="90" zoomScaleNormal="90" zoomScaleSheetLayoutView="100" workbookViewId="0">
      <selection activeCell="D12" sqref="D12"/>
    </sheetView>
  </sheetViews>
  <sheetFormatPr defaultRowHeight="15" x14ac:dyDescent="0.25"/>
  <cols>
    <col min="1" max="1" width="5.7109375" style="5" customWidth="1"/>
    <col min="2" max="2" width="21.42578125" style="8" customWidth="1"/>
    <col min="3" max="3" width="10.85546875" style="8" customWidth="1"/>
    <col min="4" max="5" width="11.7109375" style="8" customWidth="1"/>
    <col min="6" max="6" width="13.42578125" style="8" customWidth="1"/>
    <col min="7" max="7" width="10.5703125" style="8" customWidth="1"/>
    <col min="8" max="8" width="7.140625" style="2" customWidth="1"/>
    <col min="9" max="9" width="7.5703125" style="2" customWidth="1"/>
    <col min="10" max="10" width="6.42578125" style="2" customWidth="1"/>
    <col min="11" max="11" width="6.7109375" style="2" customWidth="1"/>
    <col min="12" max="12" width="8" style="2" customWidth="1"/>
    <col min="13" max="13" width="9.140625" style="2" bestFit="1" customWidth="1"/>
    <col min="14" max="14" width="11" style="2" customWidth="1"/>
    <col min="15" max="15" width="6.7109375" style="3" customWidth="1"/>
    <col min="16" max="16" width="12.28515625" style="9" customWidth="1"/>
    <col min="17" max="17" width="12.5703125" style="2" customWidth="1"/>
    <col min="18" max="18" width="18.28515625" style="2" customWidth="1"/>
    <col min="19" max="19" width="13.5703125" style="11" customWidth="1"/>
    <col min="20" max="20" width="12.28515625" style="12" customWidth="1"/>
    <col min="21" max="21" width="17.85546875" style="16" customWidth="1"/>
    <col min="22" max="22" width="9.140625" style="16" customWidth="1"/>
    <col min="23" max="23" width="2.42578125" style="16" customWidth="1"/>
    <col min="24" max="24" width="16.28515625" style="19" customWidth="1"/>
    <col min="25" max="26" width="9.140625" style="20" customWidth="1"/>
    <col min="27" max="30" width="9.140625" style="16" customWidth="1"/>
  </cols>
  <sheetData>
    <row r="1" spans="1:30" s="7" customFormat="1" ht="24" customHeight="1" x14ac:dyDescent="0.25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"/>
      <c r="S1" s="11"/>
      <c r="T1" s="12"/>
      <c r="U1" s="15"/>
      <c r="V1" s="15"/>
      <c r="W1" s="15"/>
      <c r="X1" s="17"/>
      <c r="Y1" s="18"/>
      <c r="Z1" s="18"/>
      <c r="AA1" s="15"/>
      <c r="AB1" s="15"/>
      <c r="AC1" s="15"/>
      <c r="AD1" s="15"/>
    </row>
    <row r="2" spans="1:30" ht="12.75" customHeight="1" x14ac:dyDescent="0.25">
      <c r="A2" s="21"/>
      <c r="B2" s="32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  <c r="R2" s="4"/>
    </row>
    <row r="3" spans="1:30" ht="12.75" customHeight="1" x14ac:dyDescent="0.25">
      <c r="A3" s="22"/>
      <c r="B3" s="14" t="s">
        <v>7</v>
      </c>
      <c r="C3" s="26"/>
      <c r="D3" s="70">
        <f ca="1">TODAY()</f>
        <v>44769</v>
      </c>
      <c r="E3" s="70"/>
      <c r="F3" s="70"/>
      <c r="G3" s="70"/>
      <c r="H3" s="70"/>
      <c r="I3" s="25"/>
      <c r="J3" s="31"/>
      <c r="K3" s="24"/>
      <c r="L3" s="24"/>
      <c r="M3" s="24"/>
      <c r="N3" s="24"/>
      <c r="O3" s="1"/>
      <c r="P3" s="1"/>
      <c r="R3" s="4"/>
    </row>
    <row r="4" spans="1:30" ht="12.75" customHeight="1" x14ac:dyDescent="0.25">
      <c r="A4" s="22"/>
      <c r="B4" s="14"/>
      <c r="C4" s="26"/>
      <c r="D4" s="31"/>
      <c r="E4" s="31"/>
      <c r="F4" s="31"/>
      <c r="G4" s="31"/>
      <c r="H4" s="31"/>
      <c r="I4" s="31"/>
      <c r="J4" s="31"/>
      <c r="K4" s="24"/>
      <c r="L4" s="24"/>
      <c r="M4" s="24"/>
      <c r="N4" s="24"/>
      <c r="O4" s="1"/>
      <c r="P4" s="1"/>
      <c r="R4" s="4"/>
    </row>
    <row r="5" spans="1:30" ht="12.75" customHeight="1" x14ac:dyDescent="0.25">
      <c r="A5" s="22"/>
      <c r="B5" s="14"/>
      <c r="C5" s="26"/>
      <c r="D5" s="31"/>
      <c r="E5" s="31"/>
      <c r="F5" s="70" t="s">
        <v>14</v>
      </c>
      <c r="G5" s="70"/>
      <c r="H5" s="70"/>
      <c r="I5" s="70"/>
      <c r="J5" s="31"/>
      <c r="K5" s="24"/>
      <c r="L5" s="24"/>
      <c r="M5" s="24"/>
      <c r="N5" s="24"/>
      <c r="O5" s="1"/>
      <c r="P5" s="1"/>
      <c r="R5" s="4"/>
    </row>
    <row r="6" spans="1:30" ht="12.75" customHeight="1" x14ac:dyDescent="0.25">
      <c r="A6" s="22"/>
      <c r="B6" s="14"/>
      <c r="C6" s="26"/>
      <c r="D6" s="31"/>
      <c r="E6" s="31"/>
      <c r="F6" s="40" t="s">
        <v>1</v>
      </c>
      <c r="G6" s="33" t="s">
        <v>15</v>
      </c>
      <c r="H6" s="31"/>
      <c r="I6" s="31"/>
      <c r="J6" s="31"/>
      <c r="K6" s="24"/>
      <c r="L6" s="24"/>
      <c r="M6" s="24"/>
      <c r="N6" s="24" t="s">
        <v>17</v>
      </c>
      <c r="O6" s="79" t="s">
        <v>20</v>
      </c>
      <c r="P6" s="79"/>
      <c r="Q6" s="79"/>
      <c r="R6" s="4"/>
    </row>
    <row r="7" spans="1:30" ht="12.75" customHeight="1" x14ac:dyDescent="0.25">
      <c r="A7" s="22"/>
      <c r="B7" s="14"/>
      <c r="C7" s="26"/>
      <c r="D7" s="31"/>
      <c r="E7" s="31"/>
      <c r="F7" s="40" t="s">
        <v>23</v>
      </c>
      <c r="G7" s="33" t="s">
        <v>26</v>
      </c>
      <c r="H7" s="31"/>
      <c r="I7" s="31"/>
      <c r="J7" s="31"/>
      <c r="K7" s="24"/>
      <c r="L7" s="24"/>
      <c r="M7" s="24"/>
      <c r="N7" s="24" t="s">
        <v>18</v>
      </c>
      <c r="O7" s="79" t="s">
        <v>21</v>
      </c>
      <c r="P7" s="79"/>
      <c r="Q7" s="79"/>
      <c r="R7" s="4"/>
    </row>
    <row r="8" spans="1:30" ht="12.75" customHeight="1" x14ac:dyDescent="0.25">
      <c r="A8" s="22"/>
      <c r="B8" s="14"/>
      <c r="C8" s="26"/>
      <c r="D8" s="31"/>
      <c r="E8" s="31"/>
      <c r="F8" s="31" t="s">
        <v>30</v>
      </c>
      <c r="G8" s="33" t="s">
        <v>32</v>
      </c>
      <c r="H8" s="31"/>
      <c r="I8" s="31"/>
      <c r="J8" s="31"/>
      <c r="K8" s="24"/>
      <c r="L8" s="24"/>
      <c r="M8" s="24"/>
      <c r="N8" s="24"/>
      <c r="O8" s="1"/>
      <c r="P8" s="1"/>
      <c r="R8" s="4"/>
    </row>
    <row r="9" spans="1:30" ht="12.75" customHeight="1" x14ac:dyDescent="0.25">
      <c r="A9" s="22"/>
      <c r="B9" s="14"/>
      <c r="C9" s="26"/>
      <c r="D9" s="31"/>
      <c r="E9" s="31"/>
      <c r="F9" s="31" t="s">
        <v>31</v>
      </c>
      <c r="G9" s="33" t="s">
        <v>33</v>
      </c>
      <c r="H9" s="31"/>
      <c r="I9" s="31"/>
      <c r="J9" s="31"/>
      <c r="K9" s="24"/>
      <c r="L9" s="24"/>
      <c r="M9" s="24"/>
      <c r="N9" s="24"/>
      <c r="O9" s="1"/>
      <c r="P9" s="1"/>
      <c r="R9" s="4"/>
    </row>
    <row r="10" spans="1:30" ht="12.75" customHeight="1" x14ac:dyDescent="0.25">
      <c r="A10" s="22"/>
      <c r="B10" s="14"/>
      <c r="C10" s="26"/>
      <c r="D10" s="31"/>
      <c r="E10" s="31"/>
      <c r="F10" s="40" t="s">
        <v>24</v>
      </c>
      <c r="G10" s="33" t="s">
        <v>27</v>
      </c>
      <c r="H10" s="31"/>
      <c r="I10" s="31"/>
      <c r="J10" s="31"/>
      <c r="K10" s="24"/>
      <c r="L10" s="24"/>
      <c r="M10" s="24"/>
      <c r="N10" s="24"/>
      <c r="O10" s="1"/>
      <c r="P10" s="1"/>
      <c r="R10" s="4"/>
    </row>
    <row r="11" spans="1:30" ht="12.75" customHeight="1" x14ac:dyDescent="0.25">
      <c r="A11" s="22"/>
      <c r="B11" s="14"/>
      <c r="C11" s="26"/>
      <c r="D11" s="31"/>
      <c r="E11" s="31"/>
      <c r="F11" s="40" t="s">
        <v>25</v>
      </c>
      <c r="G11" s="33" t="s">
        <v>28</v>
      </c>
      <c r="H11" s="31"/>
      <c r="I11" s="31"/>
      <c r="J11" s="31"/>
      <c r="K11" s="24"/>
      <c r="L11" s="24"/>
      <c r="M11" s="24"/>
      <c r="N11" s="24"/>
      <c r="O11" s="1"/>
      <c r="P11" s="1"/>
      <c r="R11" s="4"/>
    </row>
    <row r="12" spans="1:30" ht="14.25" customHeight="1" x14ac:dyDescent="0.25"/>
    <row r="13" spans="1:30" ht="27" customHeight="1" x14ac:dyDescent="0.25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4"/>
    </row>
    <row r="14" spans="1:30" ht="27" customHeight="1" x14ac:dyDescent="0.25">
      <c r="A14" s="6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</row>
    <row r="15" spans="1:30" x14ac:dyDescent="0.25">
      <c r="A15" s="80" t="s">
        <v>0</v>
      </c>
      <c r="B15" s="83" t="s">
        <v>11</v>
      </c>
      <c r="C15" s="71" t="s">
        <v>5</v>
      </c>
      <c r="D15" s="83" t="s">
        <v>9</v>
      </c>
      <c r="E15" s="83" t="s">
        <v>12</v>
      </c>
      <c r="F15" s="83" t="s">
        <v>10</v>
      </c>
      <c r="G15" s="83" t="s">
        <v>16</v>
      </c>
      <c r="H15" s="43" t="s">
        <v>17</v>
      </c>
      <c r="I15" s="38" t="s">
        <v>17</v>
      </c>
      <c r="J15" s="41" t="s">
        <v>18</v>
      </c>
      <c r="K15" s="75" t="s">
        <v>17</v>
      </c>
      <c r="L15" s="75"/>
      <c r="M15" s="42" t="s">
        <v>18</v>
      </c>
      <c r="N15" s="71" t="s">
        <v>13</v>
      </c>
      <c r="O15" s="71" t="s">
        <v>2</v>
      </c>
      <c r="P15" s="71" t="s">
        <v>3</v>
      </c>
      <c r="Q15" s="71" t="s">
        <v>4</v>
      </c>
      <c r="R15" s="71" t="s">
        <v>19</v>
      </c>
      <c r="S15" s="71" t="s">
        <v>8</v>
      </c>
      <c r="T15" s="76" t="s">
        <v>6</v>
      </c>
    </row>
    <row r="16" spans="1:30" ht="14.45" customHeight="1" x14ac:dyDescent="0.25">
      <c r="A16" s="81"/>
      <c r="B16" s="84"/>
      <c r="C16" s="72"/>
      <c r="D16" s="84"/>
      <c r="E16" s="84"/>
      <c r="F16" s="84"/>
      <c r="G16" s="84"/>
      <c r="H16" s="35" t="s">
        <v>1</v>
      </c>
      <c r="I16" s="34" t="s">
        <v>23</v>
      </c>
      <c r="J16" s="30" t="s">
        <v>30</v>
      </c>
      <c r="K16" s="34" t="s">
        <v>31</v>
      </c>
      <c r="L16" s="34" t="s">
        <v>24</v>
      </c>
      <c r="M16" s="30" t="s">
        <v>25</v>
      </c>
      <c r="N16" s="72"/>
      <c r="O16" s="72"/>
      <c r="P16" s="72"/>
      <c r="Q16" s="72"/>
      <c r="R16" s="72"/>
      <c r="S16" s="72"/>
      <c r="T16" s="77"/>
    </row>
    <row r="17" spans="1:30" ht="26.45" customHeight="1" x14ac:dyDescent="0.25">
      <c r="A17" s="82"/>
      <c r="B17" s="85"/>
      <c r="C17" s="73"/>
      <c r="D17" s="85"/>
      <c r="E17" s="85"/>
      <c r="F17" s="85"/>
      <c r="G17" s="85"/>
      <c r="H17" s="44">
        <v>45</v>
      </c>
      <c r="I17" s="37">
        <v>42</v>
      </c>
      <c r="J17" s="36">
        <v>42</v>
      </c>
      <c r="K17" s="37">
        <v>35</v>
      </c>
      <c r="L17" s="37">
        <v>35</v>
      </c>
      <c r="M17" s="36">
        <v>35</v>
      </c>
      <c r="N17" s="73"/>
      <c r="O17" s="73"/>
      <c r="P17" s="73"/>
      <c r="Q17" s="73"/>
      <c r="R17" s="73"/>
      <c r="S17" s="73"/>
      <c r="T17" s="78"/>
    </row>
    <row r="18" spans="1:30" s="51" customFormat="1" ht="14.45" customHeight="1" x14ac:dyDescent="0.25">
      <c r="A18" s="23">
        <v>1</v>
      </c>
      <c r="B18" s="48" t="s">
        <v>87</v>
      </c>
      <c r="C18" s="48" t="s">
        <v>88</v>
      </c>
      <c r="D18" s="23"/>
      <c r="E18" s="23"/>
      <c r="F18" s="23">
        <f t="shared" ref="F18:F49" si="0">SUM(G18,N18)</f>
        <v>276</v>
      </c>
      <c r="G18" s="23">
        <f t="shared" ref="G18:G49" si="1">SUM(H18:M18)</f>
        <v>267</v>
      </c>
      <c r="H18" s="49">
        <v>91</v>
      </c>
      <c r="I18" s="50">
        <v>82</v>
      </c>
      <c r="J18" s="23"/>
      <c r="K18" s="50"/>
      <c r="L18" s="50">
        <v>94</v>
      </c>
      <c r="M18" s="23"/>
      <c r="N18" s="47">
        <f t="shared" ref="N18:N49" si="2">SUM(O18:P18)</f>
        <v>9</v>
      </c>
      <c r="O18" s="47">
        <v>4</v>
      </c>
      <c r="P18" s="47">
        <v>5</v>
      </c>
      <c r="Q18" s="47">
        <v>1</v>
      </c>
      <c r="R18" s="47" t="s">
        <v>60</v>
      </c>
      <c r="S18" s="46">
        <v>44763</v>
      </c>
      <c r="T18" s="13">
        <f t="shared" ref="T18:T49" si="3">AVERAGE(H18:M18)</f>
        <v>89</v>
      </c>
      <c r="U18" s="16"/>
      <c r="V18" s="16"/>
      <c r="W18" s="16"/>
      <c r="X18" s="19"/>
      <c r="Y18" s="20"/>
      <c r="Z18" s="20"/>
      <c r="AA18" s="16"/>
      <c r="AB18" s="16"/>
      <c r="AC18" s="16"/>
      <c r="AD18" s="16"/>
    </row>
    <row r="19" spans="1:30" s="51" customFormat="1" ht="14.45" customHeight="1" x14ac:dyDescent="0.25">
      <c r="A19" s="23">
        <v>2</v>
      </c>
      <c r="B19" s="48" t="s">
        <v>63</v>
      </c>
      <c r="C19" s="48" t="s">
        <v>64</v>
      </c>
      <c r="D19" s="23"/>
      <c r="E19" s="23"/>
      <c r="F19" s="23">
        <f t="shared" si="0"/>
        <v>275</v>
      </c>
      <c r="G19" s="23">
        <f t="shared" si="1"/>
        <v>270</v>
      </c>
      <c r="H19" s="49">
        <v>82</v>
      </c>
      <c r="I19" s="50">
        <v>96</v>
      </c>
      <c r="J19" s="23"/>
      <c r="K19" s="50"/>
      <c r="L19" s="50">
        <v>92</v>
      </c>
      <c r="M19" s="23"/>
      <c r="N19" s="47">
        <f t="shared" si="2"/>
        <v>5</v>
      </c>
      <c r="O19" s="47"/>
      <c r="P19" s="47">
        <v>5</v>
      </c>
      <c r="Q19" s="47">
        <v>1</v>
      </c>
      <c r="R19" s="47" t="s">
        <v>35</v>
      </c>
      <c r="S19" s="46">
        <v>44750</v>
      </c>
      <c r="T19" s="13">
        <f t="shared" si="3"/>
        <v>90</v>
      </c>
      <c r="U19" s="16"/>
      <c r="V19" s="16"/>
      <c r="W19" s="16"/>
      <c r="X19" s="19"/>
      <c r="Y19" s="20"/>
      <c r="Z19" s="20"/>
      <c r="AA19" s="16"/>
      <c r="AB19" s="16"/>
      <c r="AC19" s="16"/>
      <c r="AD19" s="16"/>
    </row>
    <row r="20" spans="1:30" s="51" customFormat="1" ht="14.45" customHeight="1" x14ac:dyDescent="0.25">
      <c r="A20" s="23">
        <v>3</v>
      </c>
      <c r="B20" s="30" t="s">
        <v>58</v>
      </c>
      <c r="C20" s="30" t="s">
        <v>59</v>
      </c>
      <c r="D20" s="29" t="s">
        <v>86</v>
      </c>
      <c r="E20" s="29"/>
      <c r="F20" s="29">
        <f t="shared" si="0"/>
        <v>254</v>
      </c>
      <c r="G20" s="29">
        <f t="shared" si="1"/>
        <v>245</v>
      </c>
      <c r="H20" s="45">
        <v>85</v>
      </c>
      <c r="I20" s="39">
        <v>84</v>
      </c>
      <c r="J20" s="29"/>
      <c r="K20" s="39"/>
      <c r="L20" s="39">
        <v>76</v>
      </c>
      <c r="M20" s="29"/>
      <c r="N20" s="28">
        <f t="shared" si="2"/>
        <v>9</v>
      </c>
      <c r="O20" s="28">
        <v>4</v>
      </c>
      <c r="P20" s="28">
        <v>5</v>
      </c>
      <c r="Q20" s="28">
        <v>1</v>
      </c>
      <c r="R20" s="28" t="s">
        <v>60</v>
      </c>
      <c r="S20" s="59">
        <v>44749</v>
      </c>
      <c r="T20" s="60">
        <f t="shared" si="3"/>
        <v>81.666666666666671</v>
      </c>
      <c r="U20" s="16"/>
      <c r="V20" s="16"/>
      <c r="W20" s="16"/>
      <c r="X20" s="19"/>
      <c r="Y20" s="20"/>
      <c r="Z20" s="20"/>
      <c r="AA20" s="16"/>
      <c r="AB20" s="16"/>
      <c r="AC20" s="16"/>
      <c r="AD20" s="16"/>
    </row>
    <row r="21" spans="1:30" s="51" customFormat="1" ht="14.25" customHeight="1" x14ac:dyDescent="0.25">
      <c r="A21" s="23">
        <v>4</v>
      </c>
      <c r="B21" s="52" t="s">
        <v>71</v>
      </c>
      <c r="C21" s="48" t="s">
        <v>72</v>
      </c>
      <c r="D21" s="23"/>
      <c r="E21" s="23"/>
      <c r="F21" s="23">
        <f t="shared" si="0"/>
        <v>252</v>
      </c>
      <c r="G21" s="23">
        <f t="shared" si="1"/>
        <v>243</v>
      </c>
      <c r="H21" s="49">
        <v>85</v>
      </c>
      <c r="I21" s="50">
        <v>80</v>
      </c>
      <c r="J21" s="23"/>
      <c r="K21" s="50"/>
      <c r="L21" s="50">
        <v>78</v>
      </c>
      <c r="M21" s="23"/>
      <c r="N21" s="47">
        <f t="shared" si="2"/>
        <v>9</v>
      </c>
      <c r="O21" s="47">
        <v>4</v>
      </c>
      <c r="P21" s="47">
        <v>5</v>
      </c>
      <c r="Q21" s="47">
        <v>1</v>
      </c>
      <c r="R21" s="47" t="s">
        <v>60</v>
      </c>
      <c r="S21" s="46">
        <v>44753</v>
      </c>
      <c r="T21" s="13">
        <f t="shared" si="3"/>
        <v>81</v>
      </c>
      <c r="U21" s="16"/>
      <c r="V21" s="16"/>
      <c r="W21" s="16"/>
      <c r="X21" s="19"/>
      <c r="Y21" s="20"/>
      <c r="Z21" s="20"/>
      <c r="AA21" s="16"/>
      <c r="AB21" s="16"/>
      <c r="AC21" s="16"/>
      <c r="AD21" s="16"/>
    </row>
    <row r="22" spans="1:30" s="51" customFormat="1" x14ac:dyDescent="0.25">
      <c r="A22" s="23">
        <v>5</v>
      </c>
      <c r="B22" s="48" t="s">
        <v>50</v>
      </c>
      <c r="C22" s="48" t="s">
        <v>51</v>
      </c>
      <c r="D22" s="23"/>
      <c r="E22" s="23"/>
      <c r="F22" s="23">
        <f t="shared" si="0"/>
        <v>248</v>
      </c>
      <c r="G22" s="23">
        <f t="shared" si="1"/>
        <v>238</v>
      </c>
      <c r="H22" s="49">
        <v>80</v>
      </c>
      <c r="I22" s="50">
        <v>80</v>
      </c>
      <c r="J22" s="23"/>
      <c r="K22" s="50"/>
      <c r="L22" s="50">
        <v>78</v>
      </c>
      <c r="M22" s="23"/>
      <c r="N22" s="47">
        <f t="shared" si="2"/>
        <v>10</v>
      </c>
      <c r="O22" s="47">
        <v>6</v>
      </c>
      <c r="P22" s="47">
        <v>4</v>
      </c>
      <c r="Q22" s="47">
        <v>1</v>
      </c>
      <c r="R22" s="47" t="s">
        <v>60</v>
      </c>
      <c r="S22" s="46">
        <v>44747</v>
      </c>
      <c r="T22" s="13">
        <f t="shared" si="3"/>
        <v>79.333333333333329</v>
      </c>
      <c r="U22" s="16"/>
      <c r="V22" s="16"/>
      <c r="W22" s="16"/>
      <c r="X22" s="19"/>
      <c r="Y22" s="20"/>
      <c r="Z22" s="20"/>
      <c r="AA22" s="16"/>
      <c r="AB22" s="16"/>
      <c r="AC22" s="16"/>
      <c r="AD22" s="16"/>
    </row>
    <row r="23" spans="1:30" s="64" customFormat="1" x14ac:dyDescent="0.25">
      <c r="A23" s="23">
        <v>6</v>
      </c>
      <c r="B23" s="48" t="s">
        <v>73</v>
      </c>
      <c r="C23" s="48" t="s">
        <v>74</v>
      </c>
      <c r="D23" s="23"/>
      <c r="E23" s="23"/>
      <c r="F23" s="23">
        <f t="shared" si="0"/>
        <v>242</v>
      </c>
      <c r="G23" s="23">
        <f t="shared" si="1"/>
        <v>237</v>
      </c>
      <c r="H23" s="49">
        <v>72</v>
      </c>
      <c r="I23" s="50">
        <v>78</v>
      </c>
      <c r="J23" s="23"/>
      <c r="K23" s="50"/>
      <c r="L23" s="50">
        <v>87</v>
      </c>
      <c r="M23" s="23"/>
      <c r="N23" s="47">
        <f t="shared" si="2"/>
        <v>5</v>
      </c>
      <c r="O23" s="47"/>
      <c r="P23" s="47">
        <v>5</v>
      </c>
      <c r="Q23" s="47">
        <v>2</v>
      </c>
      <c r="R23" s="47" t="s">
        <v>35</v>
      </c>
      <c r="S23" s="46">
        <v>44755</v>
      </c>
      <c r="T23" s="13">
        <f t="shared" si="3"/>
        <v>79</v>
      </c>
      <c r="U23" s="61"/>
      <c r="V23" s="61"/>
      <c r="W23" s="61"/>
      <c r="X23" s="62"/>
      <c r="Y23" s="63"/>
      <c r="Z23" s="63"/>
      <c r="AA23" s="61"/>
      <c r="AB23" s="61"/>
      <c r="AC23" s="61"/>
      <c r="AD23" s="61"/>
    </row>
    <row r="24" spans="1:30" s="51" customFormat="1" x14ac:dyDescent="0.25">
      <c r="A24" s="23">
        <v>7</v>
      </c>
      <c r="B24" s="48" t="s">
        <v>77</v>
      </c>
      <c r="C24" s="48" t="s">
        <v>80</v>
      </c>
      <c r="D24" s="23"/>
      <c r="E24" s="23"/>
      <c r="F24" s="23">
        <f t="shared" si="0"/>
        <v>229</v>
      </c>
      <c r="G24" s="23">
        <f t="shared" si="1"/>
        <v>224</v>
      </c>
      <c r="H24" s="49">
        <v>76</v>
      </c>
      <c r="I24" s="50">
        <v>57</v>
      </c>
      <c r="J24" s="23"/>
      <c r="K24" s="23"/>
      <c r="L24" s="50">
        <v>91</v>
      </c>
      <c r="M24" s="23"/>
      <c r="N24" s="23">
        <f t="shared" si="2"/>
        <v>5</v>
      </c>
      <c r="O24" s="23"/>
      <c r="P24" s="23">
        <v>5</v>
      </c>
      <c r="Q24" s="23">
        <v>2</v>
      </c>
      <c r="R24" s="23" t="s">
        <v>35</v>
      </c>
      <c r="S24" s="53">
        <v>44760</v>
      </c>
      <c r="T24" s="54">
        <f t="shared" si="3"/>
        <v>74.666666666666671</v>
      </c>
      <c r="U24" s="16"/>
      <c r="V24" s="16"/>
      <c r="W24" s="16"/>
      <c r="X24" s="19"/>
      <c r="Y24" s="20"/>
      <c r="Z24" s="20"/>
      <c r="AA24" s="16"/>
      <c r="AB24" s="16"/>
      <c r="AC24" s="16"/>
      <c r="AD24" s="16"/>
    </row>
    <row r="25" spans="1:30" s="51" customFormat="1" ht="14.45" customHeight="1" x14ac:dyDescent="0.25">
      <c r="A25" s="23">
        <v>8</v>
      </c>
      <c r="B25" s="30" t="s">
        <v>78</v>
      </c>
      <c r="C25" s="30" t="s">
        <v>79</v>
      </c>
      <c r="D25" s="29" t="s">
        <v>81</v>
      </c>
      <c r="E25" s="29"/>
      <c r="F25" s="29">
        <f t="shared" si="0"/>
        <v>220</v>
      </c>
      <c r="G25" s="29">
        <f t="shared" si="1"/>
        <v>211</v>
      </c>
      <c r="H25" s="45">
        <v>87</v>
      </c>
      <c r="I25" s="39">
        <v>61</v>
      </c>
      <c r="J25" s="29"/>
      <c r="K25" s="39">
        <v>63</v>
      </c>
      <c r="L25" s="39"/>
      <c r="M25" s="29"/>
      <c r="N25" s="28">
        <f t="shared" si="2"/>
        <v>9</v>
      </c>
      <c r="O25" s="28">
        <v>4</v>
      </c>
      <c r="P25" s="28">
        <v>5</v>
      </c>
      <c r="Q25" s="29">
        <v>1</v>
      </c>
      <c r="R25" s="28" t="s">
        <v>60</v>
      </c>
      <c r="S25" s="59">
        <v>44758</v>
      </c>
      <c r="T25" s="60">
        <f t="shared" si="3"/>
        <v>70.333333333333329</v>
      </c>
      <c r="U25" s="16"/>
      <c r="V25" s="16"/>
      <c r="W25" s="16"/>
      <c r="X25" s="19"/>
      <c r="Y25" s="20"/>
      <c r="Z25" s="20"/>
      <c r="AA25" s="16"/>
      <c r="AB25" s="16"/>
      <c r="AC25" s="16"/>
      <c r="AD25" s="16"/>
    </row>
    <row r="26" spans="1:30" s="51" customFormat="1" x14ac:dyDescent="0.25">
      <c r="A26" s="23">
        <v>9</v>
      </c>
      <c r="B26" s="48" t="s">
        <v>46</v>
      </c>
      <c r="C26" s="48" t="s">
        <v>47</v>
      </c>
      <c r="D26" s="23"/>
      <c r="E26" s="23"/>
      <c r="F26" s="23">
        <f t="shared" si="0"/>
        <v>218</v>
      </c>
      <c r="G26" s="23">
        <f t="shared" si="1"/>
        <v>213</v>
      </c>
      <c r="H26" s="49">
        <v>64</v>
      </c>
      <c r="I26" s="50">
        <v>58</v>
      </c>
      <c r="J26" s="23"/>
      <c r="K26" s="50"/>
      <c r="L26" s="50">
        <v>91</v>
      </c>
      <c r="M26" s="23"/>
      <c r="N26" s="47">
        <f t="shared" si="2"/>
        <v>5</v>
      </c>
      <c r="O26" s="47"/>
      <c r="P26" s="47">
        <v>5</v>
      </c>
      <c r="Q26" s="47">
        <v>1</v>
      </c>
      <c r="R26" s="47" t="s">
        <v>35</v>
      </c>
      <c r="S26" s="46">
        <v>44741</v>
      </c>
      <c r="T26" s="13">
        <f t="shared" si="3"/>
        <v>71</v>
      </c>
      <c r="U26" s="16"/>
      <c r="V26" s="16"/>
      <c r="W26" s="16"/>
      <c r="X26" s="19"/>
      <c r="Y26" s="20"/>
      <c r="Z26" s="20"/>
      <c r="AA26" s="16"/>
      <c r="AB26" s="16"/>
      <c r="AC26" s="16"/>
      <c r="AD26" s="16"/>
    </row>
    <row r="27" spans="1:30" s="51" customFormat="1" x14ac:dyDescent="0.25">
      <c r="A27" s="23">
        <v>10</v>
      </c>
      <c r="B27" s="48" t="s">
        <v>95</v>
      </c>
      <c r="C27" s="48" t="s">
        <v>96</v>
      </c>
      <c r="D27" s="23"/>
      <c r="E27" s="23"/>
      <c r="F27" s="23">
        <f t="shared" si="0"/>
        <v>214</v>
      </c>
      <c r="G27" s="23">
        <f t="shared" si="1"/>
        <v>210</v>
      </c>
      <c r="H27" s="49">
        <v>80</v>
      </c>
      <c r="I27" s="50">
        <v>57</v>
      </c>
      <c r="J27" s="23"/>
      <c r="K27" s="50"/>
      <c r="L27" s="50">
        <v>73</v>
      </c>
      <c r="M27" s="23"/>
      <c r="N27" s="47">
        <f t="shared" si="2"/>
        <v>4</v>
      </c>
      <c r="O27" s="47"/>
      <c r="P27" s="47">
        <v>4</v>
      </c>
      <c r="Q27" s="47">
        <v>1</v>
      </c>
      <c r="R27" s="23" t="s">
        <v>35</v>
      </c>
      <c r="S27" s="46">
        <v>44767</v>
      </c>
      <c r="T27" s="13">
        <f t="shared" si="3"/>
        <v>70</v>
      </c>
      <c r="U27" s="16"/>
      <c r="V27" s="16"/>
      <c r="W27" s="16"/>
      <c r="X27" s="19"/>
      <c r="Y27" s="20"/>
      <c r="Z27" s="20"/>
      <c r="AA27" s="16"/>
      <c r="AB27" s="16"/>
      <c r="AC27" s="16"/>
      <c r="AD27" s="16"/>
    </row>
    <row r="28" spans="1:30" s="51" customFormat="1" x14ac:dyDescent="0.25">
      <c r="A28" s="23">
        <v>11</v>
      </c>
      <c r="B28" s="48" t="s">
        <v>38</v>
      </c>
      <c r="C28" s="48" t="s">
        <v>39</v>
      </c>
      <c r="D28" s="23"/>
      <c r="E28" s="23"/>
      <c r="F28" s="23">
        <f t="shared" si="0"/>
        <v>211</v>
      </c>
      <c r="G28" s="23">
        <f t="shared" si="1"/>
        <v>202</v>
      </c>
      <c r="H28" s="49">
        <v>76</v>
      </c>
      <c r="I28" s="50">
        <v>61</v>
      </c>
      <c r="J28" s="23"/>
      <c r="K28" s="50">
        <v>65</v>
      </c>
      <c r="L28" s="50"/>
      <c r="M28" s="23"/>
      <c r="N28" s="47">
        <f t="shared" si="2"/>
        <v>9</v>
      </c>
      <c r="O28" s="23">
        <v>4</v>
      </c>
      <c r="P28" s="47">
        <v>5</v>
      </c>
      <c r="Q28" s="47">
        <v>1</v>
      </c>
      <c r="R28" s="47" t="s">
        <v>60</v>
      </c>
      <c r="S28" s="46">
        <v>44740</v>
      </c>
      <c r="T28" s="13">
        <f t="shared" si="3"/>
        <v>67.333333333333329</v>
      </c>
      <c r="U28" s="16"/>
      <c r="V28" s="16"/>
      <c r="W28" s="16"/>
      <c r="X28" s="19"/>
      <c r="Y28" s="20"/>
      <c r="Z28" s="20"/>
      <c r="AA28" s="16"/>
      <c r="AB28" s="16"/>
      <c r="AC28" s="16"/>
      <c r="AD28" s="16"/>
    </row>
    <row r="29" spans="1:30" s="64" customFormat="1" x14ac:dyDescent="0.25">
      <c r="A29" s="23">
        <v>12</v>
      </c>
      <c r="B29" s="48" t="s">
        <v>65</v>
      </c>
      <c r="C29" s="48" t="s">
        <v>66</v>
      </c>
      <c r="D29" s="23"/>
      <c r="E29" s="23"/>
      <c r="F29" s="23">
        <f t="shared" si="0"/>
        <v>210</v>
      </c>
      <c r="G29" s="23">
        <f t="shared" si="1"/>
        <v>205</v>
      </c>
      <c r="H29" s="49">
        <v>80</v>
      </c>
      <c r="I29" s="50">
        <v>69</v>
      </c>
      <c r="J29" s="23"/>
      <c r="K29" s="50">
        <v>56</v>
      </c>
      <c r="L29" s="50"/>
      <c r="M29" s="23"/>
      <c r="N29" s="47">
        <f t="shared" si="2"/>
        <v>5</v>
      </c>
      <c r="O29" s="47"/>
      <c r="P29" s="47">
        <v>5</v>
      </c>
      <c r="Q29" s="47">
        <v>1</v>
      </c>
      <c r="R29" s="47" t="s">
        <v>35</v>
      </c>
      <c r="S29" s="46">
        <v>44753</v>
      </c>
      <c r="T29" s="13">
        <f t="shared" si="3"/>
        <v>68.333333333333329</v>
      </c>
      <c r="U29" s="61"/>
      <c r="V29" s="61"/>
      <c r="W29" s="61"/>
      <c r="X29" s="62"/>
      <c r="Y29" s="63"/>
      <c r="Z29" s="63"/>
      <c r="AA29" s="61"/>
      <c r="AB29" s="61"/>
      <c r="AC29" s="61"/>
      <c r="AD29" s="61"/>
    </row>
    <row r="30" spans="1:30" s="58" customFormat="1" x14ac:dyDescent="0.25">
      <c r="A30" s="23">
        <v>13</v>
      </c>
      <c r="B30" s="48" t="s">
        <v>61</v>
      </c>
      <c r="C30" s="48" t="s">
        <v>62</v>
      </c>
      <c r="D30" s="23"/>
      <c r="E30" s="23"/>
      <c r="F30" s="23">
        <f t="shared" si="0"/>
        <v>207</v>
      </c>
      <c r="G30" s="23">
        <f t="shared" si="1"/>
        <v>202</v>
      </c>
      <c r="H30" s="49">
        <v>70</v>
      </c>
      <c r="I30" s="50">
        <v>67</v>
      </c>
      <c r="J30" s="23"/>
      <c r="K30" s="23"/>
      <c r="L30" s="50">
        <v>65</v>
      </c>
      <c r="M30" s="23"/>
      <c r="N30" s="23">
        <f t="shared" si="2"/>
        <v>5</v>
      </c>
      <c r="O30" s="23"/>
      <c r="P30" s="23">
        <v>5</v>
      </c>
      <c r="Q30" s="23">
        <v>1</v>
      </c>
      <c r="R30" s="23" t="s">
        <v>35</v>
      </c>
      <c r="S30" s="53">
        <v>44746</v>
      </c>
      <c r="T30" s="54">
        <f t="shared" si="3"/>
        <v>67.333333333333329</v>
      </c>
      <c r="U30" s="55"/>
      <c r="V30" s="55"/>
      <c r="W30" s="55"/>
      <c r="X30" s="56"/>
      <c r="Y30" s="57"/>
      <c r="Z30" s="57"/>
      <c r="AA30" s="55"/>
      <c r="AB30" s="55"/>
      <c r="AC30" s="55"/>
      <c r="AD30" s="55"/>
    </row>
    <row r="31" spans="1:30" s="51" customFormat="1" x14ac:dyDescent="0.25">
      <c r="A31" s="23">
        <v>14</v>
      </c>
      <c r="B31" s="48" t="s">
        <v>54</v>
      </c>
      <c r="C31" s="48" t="s">
        <v>55</v>
      </c>
      <c r="D31" s="23"/>
      <c r="E31" s="23"/>
      <c r="F31" s="23">
        <f t="shared" si="0"/>
        <v>200</v>
      </c>
      <c r="G31" s="23">
        <f t="shared" si="1"/>
        <v>197</v>
      </c>
      <c r="H31" s="49">
        <v>64</v>
      </c>
      <c r="I31" s="50">
        <v>72</v>
      </c>
      <c r="J31" s="23"/>
      <c r="K31" s="50"/>
      <c r="L31" s="50">
        <v>61</v>
      </c>
      <c r="M31" s="23"/>
      <c r="N31" s="47">
        <f t="shared" si="2"/>
        <v>3</v>
      </c>
      <c r="O31" s="47"/>
      <c r="P31" s="47">
        <v>3</v>
      </c>
      <c r="Q31" s="47">
        <v>1</v>
      </c>
      <c r="R31" s="47" t="s">
        <v>35</v>
      </c>
      <c r="S31" s="46">
        <v>44747</v>
      </c>
      <c r="T31" s="13">
        <f t="shared" si="3"/>
        <v>65.666666666666671</v>
      </c>
      <c r="U31" s="16"/>
      <c r="V31" s="16"/>
      <c r="W31" s="16"/>
      <c r="X31" s="19"/>
      <c r="Y31" s="20"/>
      <c r="Z31" s="20"/>
      <c r="AA31" s="16"/>
      <c r="AB31" s="16"/>
      <c r="AC31" s="16"/>
      <c r="AD31" s="16"/>
    </row>
    <row r="32" spans="1:30" s="51" customFormat="1" x14ac:dyDescent="0.25">
      <c r="A32" s="23">
        <v>15</v>
      </c>
      <c r="B32" s="48" t="s">
        <v>89</v>
      </c>
      <c r="C32" s="48" t="s">
        <v>90</v>
      </c>
      <c r="D32" s="23"/>
      <c r="E32" s="23"/>
      <c r="F32" s="23">
        <f t="shared" si="0"/>
        <v>200</v>
      </c>
      <c r="G32" s="23">
        <f t="shared" si="1"/>
        <v>195</v>
      </c>
      <c r="H32" s="49">
        <v>72</v>
      </c>
      <c r="I32" s="50">
        <v>67</v>
      </c>
      <c r="J32" s="23"/>
      <c r="K32" s="50">
        <v>56</v>
      </c>
      <c r="L32" s="50"/>
      <c r="M32" s="23"/>
      <c r="N32" s="47">
        <f t="shared" si="2"/>
        <v>5</v>
      </c>
      <c r="O32" s="47"/>
      <c r="P32" s="47">
        <v>5</v>
      </c>
      <c r="Q32" s="47">
        <v>1</v>
      </c>
      <c r="R32" s="47" t="s">
        <v>35</v>
      </c>
      <c r="S32" s="46">
        <v>44764</v>
      </c>
      <c r="T32" s="13">
        <f t="shared" si="3"/>
        <v>65</v>
      </c>
      <c r="U32" s="16"/>
      <c r="V32" s="16"/>
      <c r="W32" s="16"/>
      <c r="X32" s="19"/>
      <c r="Y32" s="20"/>
      <c r="Z32" s="20"/>
      <c r="AA32" s="16"/>
      <c r="AB32" s="16"/>
      <c r="AC32" s="16"/>
      <c r="AD32" s="16"/>
    </row>
    <row r="33" spans="1:30" s="58" customFormat="1" x14ac:dyDescent="0.25">
      <c r="A33" s="23">
        <v>16</v>
      </c>
      <c r="B33" s="48" t="s">
        <v>93</v>
      </c>
      <c r="C33" s="48" t="s">
        <v>94</v>
      </c>
      <c r="D33" s="23"/>
      <c r="E33" s="23"/>
      <c r="F33" s="23">
        <f t="shared" si="0"/>
        <v>191</v>
      </c>
      <c r="G33" s="23">
        <f t="shared" si="1"/>
        <v>186</v>
      </c>
      <c r="H33" s="49">
        <v>69</v>
      </c>
      <c r="I33" s="50">
        <v>62</v>
      </c>
      <c r="J33" s="23"/>
      <c r="K33" s="50"/>
      <c r="L33" s="50">
        <v>55</v>
      </c>
      <c r="M33" s="23"/>
      <c r="N33" s="47">
        <f t="shared" si="2"/>
        <v>5</v>
      </c>
      <c r="O33" s="47"/>
      <c r="P33" s="47">
        <v>5</v>
      </c>
      <c r="Q33" s="47">
        <v>1</v>
      </c>
      <c r="R33" s="23" t="s">
        <v>35</v>
      </c>
      <c r="S33" s="46">
        <v>44767</v>
      </c>
      <c r="T33" s="13">
        <f t="shared" si="3"/>
        <v>62</v>
      </c>
      <c r="U33" s="55"/>
      <c r="V33" s="55"/>
      <c r="W33" s="55"/>
      <c r="X33" s="56"/>
      <c r="Y33" s="57"/>
      <c r="Z33" s="57"/>
      <c r="AA33" s="55"/>
      <c r="AB33" s="55"/>
      <c r="AC33" s="55"/>
      <c r="AD33" s="55"/>
    </row>
    <row r="34" spans="1:30" s="51" customFormat="1" x14ac:dyDescent="0.25">
      <c r="A34" s="23">
        <v>17</v>
      </c>
      <c r="B34" s="48" t="s">
        <v>91</v>
      </c>
      <c r="C34" s="48" t="s">
        <v>92</v>
      </c>
      <c r="D34" s="23"/>
      <c r="E34" s="23"/>
      <c r="F34" s="23">
        <f t="shared" si="0"/>
        <v>187</v>
      </c>
      <c r="G34" s="23">
        <f t="shared" si="1"/>
        <v>182</v>
      </c>
      <c r="H34" s="49">
        <v>59</v>
      </c>
      <c r="I34" s="50">
        <v>65</v>
      </c>
      <c r="J34" s="23"/>
      <c r="K34" s="50">
        <v>58</v>
      </c>
      <c r="L34" s="50"/>
      <c r="M34" s="23"/>
      <c r="N34" s="47">
        <f t="shared" si="2"/>
        <v>5</v>
      </c>
      <c r="O34" s="47"/>
      <c r="P34" s="47">
        <v>5</v>
      </c>
      <c r="Q34" s="47">
        <v>1</v>
      </c>
      <c r="R34" s="23" t="s">
        <v>35</v>
      </c>
      <c r="S34" s="46">
        <v>44767</v>
      </c>
      <c r="T34" s="13">
        <f t="shared" si="3"/>
        <v>60.666666666666664</v>
      </c>
      <c r="U34" s="16"/>
      <c r="V34" s="16"/>
      <c r="W34" s="16"/>
      <c r="X34" s="19"/>
      <c r="Y34" s="20"/>
      <c r="Z34" s="20"/>
      <c r="AA34" s="16"/>
      <c r="AB34" s="16"/>
      <c r="AC34" s="16"/>
      <c r="AD34" s="16"/>
    </row>
    <row r="35" spans="1:30" s="51" customFormat="1" x14ac:dyDescent="0.25">
      <c r="A35" s="23">
        <v>18</v>
      </c>
      <c r="B35" s="48" t="s">
        <v>48</v>
      </c>
      <c r="C35" s="48" t="s">
        <v>49</v>
      </c>
      <c r="D35" s="23"/>
      <c r="E35" s="23"/>
      <c r="F35" s="23">
        <f t="shared" si="0"/>
        <v>186</v>
      </c>
      <c r="G35" s="23">
        <f t="shared" si="1"/>
        <v>181</v>
      </c>
      <c r="H35" s="49">
        <v>72</v>
      </c>
      <c r="I35" s="50">
        <v>58</v>
      </c>
      <c r="J35" s="23"/>
      <c r="K35" s="50">
        <v>51</v>
      </c>
      <c r="L35" s="50"/>
      <c r="M35" s="23"/>
      <c r="N35" s="47">
        <f t="shared" si="2"/>
        <v>5</v>
      </c>
      <c r="O35" s="47"/>
      <c r="P35" s="47">
        <v>5</v>
      </c>
      <c r="Q35" s="47">
        <v>1</v>
      </c>
      <c r="R35" s="47" t="s">
        <v>35</v>
      </c>
      <c r="S35" s="46">
        <v>44743</v>
      </c>
      <c r="T35" s="13">
        <f t="shared" si="3"/>
        <v>60.333333333333336</v>
      </c>
      <c r="U35" s="16"/>
      <c r="V35" s="16"/>
      <c r="W35" s="16"/>
      <c r="X35" s="19"/>
      <c r="Y35" s="20"/>
      <c r="Z35" s="20"/>
      <c r="AA35" s="16"/>
      <c r="AB35" s="16"/>
      <c r="AC35" s="16"/>
      <c r="AD35" s="16"/>
    </row>
    <row r="36" spans="1:30" s="51" customFormat="1" x14ac:dyDescent="0.25">
      <c r="A36" s="23">
        <v>19</v>
      </c>
      <c r="B36" s="48" t="s">
        <v>67</v>
      </c>
      <c r="C36" s="48" t="s">
        <v>68</v>
      </c>
      <c r="D36" s="23"/>
      <c r="E36" s="23"/>
      <c r="F36" s="23">
        <f t="shared" si="0"/>
        <v>186</v>
      </c>
      <c r="G36" s="23">
        <f t="shared" si="1"/>
        <v>182</v>
      </c>
      <c r="H36" s="49">
        <v>61</v>
      </c>
      <c r="I36" s="50">
        <v>56</v>
      </c>
      <c r="J36" s="23"/>
      <c r="K36" s="23"/>
      <c r="L36" s="50">
        <v>65</v>
      </c>
      <c r="M36" s="23"/>
      <c r="N36" s="23">
        <f t="shared" si="2"/>
        <v>4</v>
      </c>
      <c r="O36" s="23"/>
      <c r="P36" s="23">
        <v>4</v>
      </c>
      <c r="Q36" s="23">
        <v>2</v>
      </c>
      <c r="R36" s="23" t="s">
        <v>35</v>
      </c>
      <c r="S36" s="53">
        <v>44753</v>
      </c>
      <c r="T36" s="54">
        <f t="shared" si="3"/>
        <v>60.666666666666664</v>
      </c>
      <c r="U36" s="16"/>
      <c r="V36" s="16"/>
      <c r="W36" s="16"/>
      <c r="X36" s="19"/>
      <c r="Y36" s="20"/>
      <c r="Z36" s="20"/>
      <c r="AA36" s="16"/>
      <c r="AB36" s="16"/>
      <c r="AC36" s="16"/>
      <c r="AD36" s="16"/>
    </row>
    <row r="37" spans="1:30" s="51" customFormat="1" x14ac:dyDescent="0.25">
      <c r="A37" s="23">
        <v>20</v>
      </c>
      <c r="B37" s="48" t="s">
        <v>36</v>
      </c>
      <c r="C37" s="48" t="s">
        <v>37</v>
      </c>
      <c r="D37" s="23"/>
      <c r="E37" s="23"/>
      <c r="F37" s="23">
        <f t="shared" si="0"/>
        <v>183</v>
      </c>
      <c r="G37" s="23">
        <f t="shared" si="1"/>
        <v>178</v>
      </c>
      <c r="H37" s="49">
        <v>70</v>
      </c>
      <c r="I37" s="50">
        <v>63</v>
      </c>
      <c r="J37" s="23"/>
      <c r="K37" s="50">
        <v>45</v>
      </c>
      <c r="L37" s="50"/>
      <c r="M37" s="23"/>
      <c r="N37" s="47">
        <f t="shared" si="2"/>
        <v>5</v>
      </c>
      <c r="O37" s="47"/>
      <c r="P37" s="47">
        <v>5</v>
      </c>
      <c r="Q37" s="47">
        <v>1</v>
      </c>
      <c r="R37" s="47" t="s">
        <v>35</v>
      </c>
      <c r="S37" s="46">
        <v>44741</v>
      </c>
      <c r="T37" s="13">
        <f t="shared" si="3"/>
        <v>59.333333333333336</v>
      </c>
      <c r="U37" s="16"/>
      <c r="V37" s="16"/>
      <c r="W37" s="16"/>
      <c r="X37" s="19"/>
      <c r="Y37" s="20"/>
      <c r="Z37" s="20"/>
      <c r="AA37" s="16"/>
      <c r="AB37" s="16"/>
      <c r="AC37" s="16"/>
      <c r="AD37" s="16"/>
    </row>
    <row r="38" spans="1:30" s="58" customFormat="1" x14ac:dyDescent="0.25">
      <c r="A38" s="23">
        <v>21</v>
      </c>
      <c r="B38" s="48" t="s">
        <v>84</v>
      </c>
      <c r="C38" s="48" t="s">
        <v>85</v>
      </c>
      <c r="D38" s="23"/>
      <c r="E38" s="23"/>
      <c r="F38" s="23">
        <f t="shared" si="0"/>
        <v>182</v>
      </c>
      <c r="G38" s="23">
        <f t="shared" si="1"/>
        <v>177</v>
      </c>
      <c r="H38" s="49">
        <v>64</v>
      </c>
      <c r="I38" s="50">
        <v>52</v>
      </c>
      <c r="J38" s="23"/>
      <c r="K38" s="50"/>
      <c r="L38" s="50">
        <v>61</v>
      </c>
      <c r="M38" s="23"/>
      <c r="N38" s="47">
        <f t="shared" si="2"/>
        <v>5</v>
      </c>
      <c r="O38" s="47"/>
      <c r="P38" s="47">
        <v>5</v>
      </c>
      <c r="Q38" s="23">
        <v>1</v>
      </c>
      <c r="R38" s="47" t="s">
        <v>35</v>
      </c>
      <c r="S38" s="46">
        <v>44762</v>
      </c>
      <c r="T38" s="13">
        <f t="shared" si="3"/>
        <v>59</v>
      </c>
      <c r="U38" s="55"/>
      <c r="V38" s="55"/>
      <c r="W38" s="55"/>
      <c r="X38" s="56"/>
      <c r="Y38" s="57"/>
      <c r="Z38" s="57"/>
      <c r="AA38" s="55"/>
      <c r="AB38" s="55"/>
      <c r="AC38" s="55"/>
      <c r="AD38" s="55"/>
    </row>
    <row r="39" spans="1:30" s="64" customFormat="1" x14ac:dyDescent="0.25">
      <c r="A39" s="23">
        <v>22</v>
      </c>
      <c r="B39" s="48" t="s">
        <v>45</v>
      </c>
      <c r="C39" s="48" t="s">
        <v>42</v>
      </c>
      <c r="D39" s="23"/>
      <c r="E39" s="23"/>
      <c r="F39" s="23">
        <f t="shared" si="0"/>
        <v>181</v>
      </c>
      <c r="G39" s="23">
        <f t="shared" si="1"/>
        <v>176</v>
      </c>
      <c r="H39" s="49">
        <v>67</v>
      </c>
      <c r="I39" s="50">
        <v>58</v>
      </c>
      <c r="J39" s="23"/>
      <c r="K39" s="50">
        <v>51</v>
      </c>
      <c r="L39" s="50"/>
      <c r="M39" s="23"/>
      <c r="N39" s="47">
        <f t="shared" si="2"/>
        <v>5</v>
      </c>
      <c r="O39" s="47"/>
      <c r="P39" s="47">
        <v>5</v>
      </c>
      <c r="Q39" s="47">
        <v>1</v>
      </c>
      <c r="R39" s="47" t="s">
        <v>35</v>
      </c>
      <c r="S39" s="46">
        <v>44740</v>
      </c>
      <c r="T39" s="13">
        <f t="shared" si="3"/>
        <v>58.666666666666664</v>
      </c>
      <c r="U39" s="61"/>
      <c r="V39" s="61"/>
      <c r="W39" s="61"/>
      <c r="X39" s="62"/>
      <c r="Y39" s="63"/>
      <c r="Z39" s="63"/>
      <c r="AA39" s="61"/>
      <c r="AB39" s="61"/>
      <c r="AC39" s="61"/>
      <c r="AD39" s="61"/>
    </row>
    <row r="40" spans="1:30" s="51" customFormat="1" x14ac:dyDescent="0.25">
      <c r="A40" s="23">
        <v>23</v>
      </c>
      <c r="B40" s="48" t="s">
        <v>52</v>
      </c>
      <c r="C40" s="48" t="s">
        <v>53</v>
      </c>
      <c r="D40" s="23"/>
      <c r="E40" s="23"/>
      <c r="F40" s="23">
        <f t="shared" si="0"/>
        <v>180</v>
      </c>
      <c r="G40" s="23">
        <f t="shared" si="1"/>
        <v>175</v>
      </c>
      <c r="H40" s="49">
        <v>70</v>
      </c>
      <c r="I40" s="50">
        <v>58</v>
      </c>
      <c r="J40" s="23"/>
      <c r="K40" s="50">
        <v>47</v>
      </c>
      <c r="L40" s="50"/>
      <c r="M40" s="23"/>
      <c r="N40" s="47">
        <f t="shared" si="2"/>
        <v>5</v>
      </c>
      <c r="O40" s="47"/>
      <c r="P40" s="47">
        <v>5</v>
      </c>
      <c r="Q40" s="47">
        <v>1</v>
      </c>
      <c r="R40" s="47" t="s">
        <v>35</v>
      </c>
      <c r="S40" s="46">
        <v>44747</v>
      </c>
      <c r="T40" s="13">
        <f t="shared" si="3"/>
        <v>58.333333333333336</v>
      </c>
      <c r="U40" s="16"/>
      <c r="V40" s="16"/>
      <c r="W40" s="16"/>
      <c r="X40" s="19"/>
      <c r="Y40" s="20"/>
      <c r="Z40" s="20"/>
      <c r="AA40" s="16"/>
      <c r="AB40" s="16"/>
      <c r="AC40" s="16"/>
      <c r="AD40" s="16"/>
    </row>
    <row r="41" spans="1:30" s="51" customFormat="1" x14ac:dyDescent="0.25">
      <c r="A41" s="23">
        <v>24</v>
      </c>
      <c r="B41" s="48" t="s">
        <v>69</v>
      </c>
      <c r="C41" s="48" t="s">
        <v>70</v>
      </c>
      <c r="D41" s="23"/>
      <c r="E41" s="23"/>
      <c r="F41" s="23">
        <f t="shared" si="0"/>
        <v>173</v>
      </c>
      <c r="G41" s="23">
        <f t="shared" si="1"/>
        <v>168</v>
      </c>
      <c r="H41" s="49">
        <v>55</v>
      </c>
      <c r="I41" s="50">
        <v>61</v>
      </c>
      <c r="J41" s="23"/>
      <c r="K41" s="50"/>
      <c r="L41" s="50">
        <v>52</v>
      </c>
      <c r="M41" s="23"/>
      <c r="N41" s="47">
        <f t="shared" si="2"/>
        <v>5</v>
      </c>
      <c r="O41" s="47"/>
      <c r="P41" s="47">
        <v>5</v>
      </c>
      <c r="Q41" s="47">
        <v>1</v>
      </c>
      <c r="R41" s="47" t="s">
        <v>35</v>
      </c>
      <c r="S41" s="46">
        <v>44753</v>
      </c>
      <c r="T41" s="13">
        <f t="shared" si="3"/>
        <v>56</v>
      </c>
      <c r="U41" s="16"/>
      <c r="V41" s="16"/>
      <c r="W41" s="16"/>
      <c r="X41" s="19"/>
      <c r="Y41" s="20"/>
      <c r="Z41" s="20"/>
      <c r="AA41" s="16"/>
      <c r="AB41" s="16"/>
      <c r="AC41" s="16"/>
      <c r="AD41" s="16"/>
    </row>
    <row r="42" spans="1:30" s="51" customFormat="1" x14ac:dyDescent="0.25">
      <c r="A42" s="23">
        <v>25</v>
      </c>
      <c r="B42" s="48" t="s">
        <v>75</v>
      </c>
      <c r="C42" s="48" t="s">
        <v>76</v>
      </c>
      <c r="D42" s="23"/>
      <c r="E42" s="23"/>
      <c r="F42" s="23">
        <f t="shared" si="0"/>
        <v>173</v>
      </c>
      <c r="G42" s="23">
        <f t="shared" si="1"/>
        <v>168</v>
      </c>
      <c r="H42" s="49">
        <v>67</v>
      </c>
      <c r="I42" s="50">
        <v>59</v>
      </c>
      <c r="J42" s="23"/>
      <c r="K42" s="50">
        <v>42</v>
      </c>
      <c r="L42" s="23"/>
      <c r="M42" s="23"/>
      <c r="N42" s="23">
        <f t="shared" si="2"/>
        <v>5</v>
      </c>
      <c r="O42" s="23"/>
      <c r="P42" s="23">
        <v>5</v>
      </c>
      <c r="Q42" s="23">
        <v>1</v>
      </c>
      <c r="R42" s="23" t="s">
        <v>35</v>
      </c>
      <c r="S42" s="53">
        <v>44739</v>
      </c>
      <c r="T42" s="13">
        <f t="shared" si="3"/>
        <v>56</v>
      </c>
      <c r="U42" s="16"/>
      <c r="V42" s="16"/>
      <c r="W42" s="16"/>
      <c r="X42" s="19"/>
      <c r="Y42" s="20"/>
      <c r="Z42" s="20"/>
      <c r="AA42" s="16"/>
      <c r="AB42" s="16"/>
      <c r="AC42" s="16"/>
      <c r="AD42" s="16"/>
    </row>
    <row r="43" spans="1:30" s="51" customFormat="1" x14ac:dyDescent="0.25">
      <c r="A43" s="23">
        <v>26</v>
      </c>
      <c r="B43" s="48" t="s">
        <v>43</v>
      </c>
      <c r="C43" s="48" t="s">
        <v>44</v>
      </c>
      <c r="D43" s="23"/>
      <c r="E43" s="23"/>
      <c r="F43" s="23">
        <f t="shared" si="0"/>
        <v>172</v>
      </c>
      <c r="G43" s="23">
        <f t="shared" si="1"/>
        <v>167</v>
      </c>
      <c r="H43" s="49">
        <v>61</v>
      </c>
      <c r="I43" s="50">
        <v>57</v>
      </c>
      <c r="J43" s="23"/>
      <c r="K43" s="50">
        <v>49</v>
      </c>
      <c r="L43" s="50"/>
      <c r="M43" s="23"/>
      <c r="N43" s="47">
        <f t="shared" si="2"/>
        <v>5</v>
      </c>
      <c r="O43" s="47"/>
      <c r="P43" s="47">
        <v>5</v>
      </c>
      <c r="Q43" s="47">
        <v>1</v>
      </c>
      <c r="R43" s="47" t="s">
        <v>35</v>
      </c>
      <c r="S43" s="46">
        <v>44741</v>
      </c>
      <c r="T43" s="13">
        <f t="shared" si="3"/>
        <v>55.666666666666664</v>
      </c>
      <c r="U43" s="16"/>
      <c r="V43" s="16"/>
      <c r="W43" s="16"/>
      <c r="X43" s="19"/>
      <c r="Y43" s="20"/>
      <c r="Z43" s="20"/>
      <c r="AA43" s="16"/>
      <c r="AB43" s="16"/>
      <c r="AC43" s="16"/>
      <c r="AD43" s="16"/>
    </row>
    <row r="44" spans="1:30" s="51" customFormat="1" x14ac:dyDescent="0.25">
      <c r="A44" s="23">
        <v>27</v>
      </c>
      <c r="B44" s="48" t="s">
        <v>56</v>
      </c>
      <c r="C44" s="48" t="s">
        <v>57</v>
      </c>
      <c r="D44" s="23"/>
      <c r="E44" s="23"/>
      <c r="F44" s="23">
        <f t="shared" si="0"/>
        <v>165</v>
      </c>
      <c r="G44" s="23">
        <f t="shared" si="1"/>
        <v>160</v>
      </c>
      <c r="H44" s="49">
        <v>59</v>
      </c>
      <c r="I44" s="50">
        <v>49</v>
      </c>
      <c r="J44" s="23"/>
      <c r="K44" s="50">
        <v>52</v>
      </c>
      <c r="L44" s="50"/>
      <c r="M44" s="23"/>
      <c r="N44" s="47">
        <f t="shared" si="2"/>
        <v>5</v>
      </c>
      <c r="O44" s="47"/>
      <c r="P44" s="47">
        <v>5</v>
      </c>
      <c r="Q44" s="47">
        <v>1</v>
      </c>
      <c r="R44" s="47" t="s">
        <v>35</v>
      </c>
      <c r="S44" s="46">
        <v>44749</v>
      </c>
      <c r="T44" s="13">
        <f t="shared" si="3"/>
        <v>53.333333333333336</v>
      </c>
      <c r="U44" s="16"/>
      <c r="V44" s="16"/>
      <c r="W44" s="16"/>
      <c r="X44" s="19"/>
      <c r="Y44" s="20"/>
      <c r="Z44" s="20"/>
      <c r="AA44" s="16"/>
      <c r="AB44" s="16"/>
      <c r="AC44" s="16"/>
      <c r="AD44" s="16"/>
    </row>
    <row r="45" spans="1:30" s="51" customFormat="1" x14ac:dyDescent="0.25">
      <c r="A45" s="23">
        <v>28</v>
      </c>
      <c r="B45" s="30" t="s">
        <v>40</v>
      </c>
      <c r="C45" s="30" t="s">
        <v>41</v>
      </c>
      <c r="D45" s="29" t="s">
        <v>86</v>
      </c>
      <c r="E45" s="29"/>
      <c r="F45" s="29">
        <f t="shared" si="0"/>
        <v>157</v>
      </c>
      <c r="G45" s="29">
        <f t="shared" si="1"/>
        <v>153</v>
      </c>
      <c r="H45" s="45">
        <v>57</v>
      </c>
      <c r="I45" s="39">
        <v>58</v>
      </c>
      <c r="J45" s="29"/>
      <c r="K45" s="39">
        <v>38</v>
      </c>
      <c r="L45" s="39"/>
      <c r="M45" s="29"/>
      <c r="N45" s="28">
        <f t="shared" si="2"/>
        <v>4</v>
      </c>
      <c r="O45" s="28"/>
      <c r="P45" s="28">
        <v>4</v>
      </c>
      <c r="Q45" s="28">
        <v>1</v>
      </c>
      <c r="R45" s="28" t="s">
        <v>35</v>
      </c>
      <c r="S45" s="59">
        <v>44741</v>
      </c>
      <c r="T45" s="60">
        <f t="shared" si="3"/>
        <v>51</v>
      </c>
      <c r="U45" s="16"/>
      <c r="V45" s="16"/>
      <c r="W45" s="16"/>
      <c r="X45" s="19"/>
      <c r="Y45" s="20"/>
      <c r="Z45" s="20"/>
      <c r="AA45" s="16"/>
      <c r="AB45" s="16"/>
      <c r="AC45" s="16"/>
      <c r="AD45" s="16"/>
    </row>
    <row r="46" spans="1:30" s="51" customFormat="1" x14ac:dyDescent="0.25">
      <c r="A46" s="23">
        <v>29</v>
      </c>
      <c r="B46" s="48" t="s">
        <v>82</v>
      </c>
      <c r="C46" s="48" t="s">
        <v>83</v>
      </c>
      <c r="D46" s="23"/>
      <c r="E46" s="23"/>
      <c r="F46" s="23">
        <f t="shared" si="0"/>
        <v>139</v>
      </c>
      <c r="G46" s="23">
        <f t="shared" si="1"/>
        <v>135</v>
      </c>
      <c r="H46" s="49">
        <v>48</v>
      </c>
      <c r="I46" s="50">
        <v>44</v>
      </c>
      <c r="J46" s="23"/>
      <c r="K46" s="50">
        <v>43</v>
      </c>
      <c r="L46" s="50"/>
      <c r="M46" s="23"/>
      <c r="N46" s="47">
        <f t="shared" si="2"/>
        <v>4</v>
      </c>
      <c r="O46" s="47"/>
      <c r="P46" s="47">
        <v>4</v>
      </c>
      <c r="Q46" s="47">
        <v>1</v>
      </c>
      <c r="R46" s="23" t="s">
        <v>35</v>
      </c>
      <c r="S46" s="46">
        <v>44762</v>
      </c>
      <c r="T46" s="13">
        <f t="shared" si="3"/>
        <v>45</v>
      </c>
      <c r="U46" s="16"/>
      <c r="V46" s="16"/>
      <c r="W46" s="16"/>
      <c r="X46" s="19"/>
      <c r="Y46" s="20"/>
      <c r="Z46" s="20"/>
      <c r="AA46" s="16"/>
      <c r="AB46" s="16"/>
      <c r="AC46" s="16"/>
      <c r="AD46" s="16"/>
    </row>
    <row r="47" spans="1:30" s="51" customFormat="1" x14ac:dyDescent="0.25">
      <c r="A47" s="23">
        <v>30</v>
      </c>
      <c r="B47" s="48"/>
      <c r="C47" s="48"/>
      <c r="D47" s="23"/>
      <c r="E47" s="23"/>
      <c r="F47" s="23">
        <f t="shared" si="0"/>
        <v>0</v>
      </c>
      <c r="G47" s="23">
        <f t="shared" si="1"/>
        <v>0</v>
      </c>
      <c r="H47" s="49"/>
      <c r="I47" s="50"/>
      <c r="J47" s="23"/>
      <c r="K47" s="50"/>
      <c r="L47" s="50"/>
      <c r="M47" s="23"/>
      <c r="N47" s="47">
        <f t="shared" si="2"/>
        <v>0</v>
      </c>
      <c r="O47" s="47"/>
      <c r="P47" s="47"/>
      <c r="Q47" s="47"/>
      <c r="R47" s="47"/>
      <c r="S47" s="10"/>
      <c r="T47" s="13" t="e">
        <f t="shared" si="3"/>
        <v>#DIV/0!</v>
      </c>
      <c r="U47" s="16"/>
      <c r="V47" s="16"/>
      <c r="W47" s="16"/>
      <c r="X47" s="19"/>
      <c r="Y47" s="20"/>
      <c r="Z47" s="20"/>
      <c r="AA47" s="16"/>
      <c r="AB47" s="16"/>
      <c r="AC47" s="16"/>
      <c r="AD47" s="16"/>
    </row>
    <row r="48" spans="1:30" s="51" customFormat="1" x14ac:dyDescent="0.25">
      <c r="A48" s="23">
        <v>31</v>
      </c>
      <c r="B48" s="48"/>
      <c r="C48" s="48"/>
      <c r="D48" s="23"/>
      <c r="E48" s="23"/>
      <c r="F48" s="23">
        <f t="shared" si="0"/>
        <v>0</v>
      </c>
      <c r="G48" s="23">
        <f t="shared" si="1"/>
        <v>0</v>
      </c>
      <c r="H48" s="49"/>
      <c r="I48" s="50"/>
      <c r="J48" s="23"/>
      <c r="K48" s="50"/>
      <c r="L48" s="50"/>
      <c r="M48" s="23"/>
      <c r="N48" s="47">
        <f t="shared" si="2"/>
        <v>0</v>
      </c>
      <c r="O48" s="47"/>
      <c r="P48" s="47"/>
      <c r="Q48" s="47"/>
      <c r="R48" s="47"/>
      <c r="S48" s="10"/>
      <c r="T48" s="13" t="e">
        <f t="shared" si="3"/>
        <v>#DIV/0!</v>
      </c>
      <c r="U48" s="16"/>
      <c r="V48" s="16"/>
      <c r="W48" s="16"/>
      <c r="X48" s="19"/>
      <c r="Y48" s="20"/>
      <c r="Z48" s="20"/>
      <c r="AA48" s="16"/>
      <c r="AB48" s="16"/>
      <c r="AC48" s="16"/>
      <c r="AD48" s="16"/>
    </row>
    <row r="49" spans="1:30" s="51" customFormat="1" x14ac:dyDescent="0.25">
      <c r="A49" s="23">
        <v>32</v>
      </c>
      <c r="B49" s="48"/>
      <c r="C49" s="48"/>
      <c r="D49" s="23"/>
      <c r="E49" s="23"/>
      <c r="F49" s="23">
        <f t="shared" si="0"/>
        <v>0</v>
      </c>
      <c r="G49" s="23">
        <f t="shared" si="1"/>
        <v>0</v>
      </c>
      <c r="H49" s="49"/>
      <c r="I49" s="50"/>
      <c r="J49" s="23"/>
      <c r="K49" s="50"/>
      <c r="L49" s="50"/>
      <c r="M49" s="23"/>
      <c r="N49" s="47">
        <f t="shared" si="2"/>
        <v>0</v>
      </c>
      <c r="O49" s="47"/>
      <c r="P49" s="47"/>
      <c r="Q49" s="47"/>
      <c r="R49" s="47"/>
      <c r="S49" s="10"/>
      <c r="T49" s="13" t="e">
        <f t="shared" si="3"/>
        <v>#DIV/0!</v>
      </c>
      <c r="U49" s="16"/>
      <c r="V49" s="16"/>
      <c r="W49" s="16"/>
      <c r="X49" s="19"/>
      <c r="Y49" s="20"/>
      <c r="Z49" s="20"/>
      <c r="AA49" s="16"/>
      <c r="AB49" s="16"/>
      <c r="AC49" s="16"/>
      <c r="AD49" s="16"/>
    </row>
    <row r="50" spans="1:30" s="51" customFormat="1" x14ac:dyDescent="0.25">
      <c r="A50" s="23">
        <v>33</v>
      </c>
      <c r="B50" s="48"/>
      <c r="C50" s="48"/>
      <c r="D50" s="23"/>
      <c r="E50" s="23"/>
      <c r="F50" s="23">
        <f t="shared" ref="F50:F81" si="4">SUM(G50,N50)</f>
        <v>0</v>
      </c>
      <c r="G50" s="23">
        <f t="shared" ref="G50:G81" si="5">SUM(H50:M50)</f>
        <v>0</v>
      </c>
      <c r="H50" s="49"/>
      <c r="I50" s="50"/>
      <c r="J50" s="23"/>
      <c r="K50" s="50"/>
      <c r="L50" s="50"/>
      <c r="M50" s="23"/>
      <c r="N50" s="47">
        <f t="shared" ref="N50:N81" si="6">SUM(O50:P50)</f>
        <v>0</v>
      </c>
      <c r="O50" s="47"/>
      <c r="P50" s="47"/>
      <c r="Q50" s="47"/>
      <c r="R50" s="47"/>
      <c r="S50" s="10"/>
      <c r="T50" s="13" t="e">
        <f t="shared" ref="T50:T81" si="7">AVERAGE(H50:M50)</f>
        <v>#DIV/0!</v>
      </c>
      <c r="U50" s="16"/>
      <c r="V50" s="16"/>
      <c r="W50" s="16"/>
      <c r="X50" s="19"/>
      <c r="Y50" s="20"/>
      <c r="Z50" s="20"/>
      <c r="AA50" s="16"/>
      <c r="AB50" s="16"/>
      <c r="AC50" s="16"/>
      <c r="AD50" s="16"/>
    </row>
    <row r="51" spans="1:30" s="51" customFormat="1" x14ac:dyDescent="0.25">
      <c r="A51" s="23">
        <v>34</v>
      </c>
      <c r="B51" s="48"/>
      <c r="C51" s="48"/>
      <c r="D51" s="23"/>
      <c r="E51" s="23"/>
      <c r="F51" s="23">
        <f t="shared" si="4"/>
        <v>0</v>
      </c>
      <c r="G51" s="23">
        <f t="shared" si="5"/>
        <v>0</v>
      </c>
      <c r="H51" s="49"/>
      <c r="I51" s="50"/>
      <c r="J51" s="23"/>
      <c r="K51" s="50"/>
      <c r="L51" s="50"/>
      <c r="M51" s="23"/>
      <c r="N51" s="47">
        <f t="shared" si="6"/>
        <v>0</v>
      </c>
      <c r="O51" s="47"/>
      <c r="P51" s="47"/>
      <c r="Q51" s="47"/>
      <c r="R51" s="47"/>
      <c r="S51" s="10"/>
      <c r="T51" s="13" t="e">
        <f t="shared" si="7"/>
        <v>#DIV/0!</v>
      </c>
      <c r="U51" s="16"/>
      <c r="V51" s="16"/>
      <c r="W51" s="16"/>
      <c r="X51" s="19"/>
      <c r="Y51" s="20"/>
      <c r="Z51" s="20"/>
      <c r="AA51" s="16"/>
      <c r="AB51" s="16"/>
      <c r="AC51" s="16"/>
      <c r="AD51" s="16"/>
    </row>
    <row r="52" spans="1:30" s="51" customFormat="1" x14ac:dyDescent="0.25">
      <c r="A52" s="23">
        <v>35</v>
      </c>
      <c r="B52" s="48"/>
      <c r="C52" s="48"/>
      <c r="D52" s="23"/>
      <c r="E52" s="23"/>
      <c r="F52" s="23">
        <f t="shared" si="4"/>
        <v>0</v>
      </c>
      <c r="G52" s="23">
        <f t="shared" si="5"/>
        <v>0</v>
      </c>
      <c r="H52" s="49"/>
      <c r="I52" s="50"/>
      <c r="J52" s="23"/>
      <c r="K52" s="50"/>
      <c r="L52" s="50"/>
      <c r="M52" s="23"/>
      <c r="N52" s="47">
        <f t="shared" si="6"/>
        <v>0</v>
      </c>
      <c r="O52" s="47"/>
      <c r="P52" s="47"/>
      <c r="Q52" s="47"/>
      <c r="R52" s="47"/>
      <c r="S52" s="10"/>
      <c r="T52" s="13" t="e">
        <f t="shared" si="7"/>
        <v>#DIV/0!</v>
      </c>
      <c r="U52" s="16"/>
      <c r="V52" s="16"/>
      <c r="W52" s="16"/>
      <c r="X52" s="19"/>
      <c r="Y52" s="20"/>
      <c r="Z52" s="20"/>
      <c r="AA52" s="16"/>
      <c r="AB52" s="16"/>
      <c r="AC52" s="16"/>
      <c r="AD52" s="16"/>
    </row>
    <row r="53" spans="1:30" s="51" customFormat="1" x14ac:dyDescent="0.25">
      <c r="A53" s="23">
        <v>36</v>
      </c>
      <c r="B53" s="48"/>
      <c r="C53" s="48"/>
      <c r="D53" s="23"/>
      <c r="E53" s="23"/>
      <c r="F53" s="23">
        <f t="shared" si="4"/>
        <v>0</v>
      </c>
      <c r="G53" s="23">
        <f t="shared" si="5"/>
        <v>0</v>
      </c>
      <c r="H53" s="49"/>
      <c r="I53" s="50"/>
      <c r="J53" s="23"/>
      <c r="K53" s="50"/>
      <c r="L53" s="50"/>
      <c r="M53" s="23"/>
      <c r="N53" s="47">
        <f t="shared" si="6"/>
        <v>0</v>
      </c>
      <c r="O53" s="47"/>
      <c r="P53" s="47"/>
      <c r="Q53" s="47"/>
      <c r="R53" s="47"/>
      <c r="S53" s="10"/>
      <c r="T53" s="13" t="e">
        <f t="shared" si="7"/>
        <v>#DIV/0!</v>
      </c>
      <c r="U53" s="16"/>
      <c r="V53" s="16"/>
      <c r="W53" s="16"/>
      <c r="X53" s="19"/>
      <c r="Y53" s="20"/>
      <c r="Z53" s="20"/>
      <c r="AA53" s="16"/>
      <c r="AB53" s="16"/>
      <c r="AC53" s="16"/>
      <c r="AD53" s="16"/>
    </row>
    <row r="54" spans="1:30" s="51" customFormat="1" x14ac:dyDescent="0.25">
      <c r="A54" s="23">
        <v>37</v>
      </c>
      <c r="B54" s="48"/>
      <c r="C54" s="48"/>
      <c r="D54" s="23"/>
      <c r="E54" s="23"/>
      <c r="F54" s="23">
        <f t="shared" si="4"/>
        <v>0</v>
      </c>
      <c r="G54" s="23">
        <f t="shared" si="5"/>
        <v>0</v>
      </c>
      <c r="H54" s="49"/>
      <c r="I54" s="50"/>
      <c r="J54" s="23"/>
      <c r="K54" s="50"/>
      <c r="L54" s="50"/>
      <c r="M54" s="23"/>
      <c r="N54" s="47">
        <f t="shared" si="6"/>
        <v>0</v>
      </c>
      <c r="O54" s="47"/>
      <c r="P54" s="47"/>
      <c r="Q54" s="47"/>
      <c r="R54" s="47"/>
      <c r="S54" s="10"/>
      <c r="T54" s="13" t="e">
        <f t="shared" si="7"/>
        <v>#DIV/0!</v>
      </c>
      <c r="U54" s="16"/>
      <c r="V54" s="16"/>
      <c r="W54" s="16"/>
      <c r="X54" s="19"/>
      <c r="Y54" s="20"/>
      <c r="Z54" s="20"/>
      <c r="AA54" s="16"/>
      <c r="AB54" s="16"/>
      <c r="AC54" s="16"/>
      <c r="AD54" s="16"/>
    </row>
    <row r="55" spans="1:30" s="51" customFormat="1" x14ac:dyDescent="0.25">
      <c r="A55" s="23">
        <v>38</v>
      </c>
      <c r="B55" s="48"/>
      <c r="C55" s="48"/>
      <c r="D55" s="23"/>
      <c r="E55" s="23"/>
      <c r="F55" s="23">
        <f t="shared" si="4"/>
        <v>0</v>
      </c>
      <c r="G55" s="23">
        <f t="shared" si="5"/>
        <v>0</v>
      </c>
      <c r="H55" s="49"/>
      <c r="I55" s="50"/>
      <c r="J55" s="23"/>
      <c r="K55" s="50"/>
      <c r="L55" s="50"/>
      <c r="M55" s="23"/>
      <c r="N55" s="47">
        <f t="shared" si="6"/>
        <v>0</v>
      </c>
      <c r="O55" s="47"/>
      <c r="P55" s="47"/>
      <c r="Q55" s="47"/>
      <c r="R55" s="47"/>
      <c r="S55" s="10"/>
      <c r="T55" s="13" t="e">
        <f t="shared" si="7"/>
        <v>#DIV/0!</v>
      </c>
      <c r="U55" s="16"/>
      <c r="V55" s="16"/>
      <c r="W55" s="16"/>
      <c r="X55" s="19"/>
      <c r="Y55" s="20"/>
      <c r="Z55" s="20"/>
      <c r="AA55" s="16"/>
      <c r="AB55" s="16"/>
      <c r="AC55" s="16"/>
      <c r="AD55" s="16"/>
    </row>
    <row r="56" spans="1:30" s="51" customFormat="1" x14ac:dyDescent="0.25">
      <c r="A56" s="23">
        <v>39</v>
      </c>
      <c r="B56" s="48"/>
      <c r="C56" s="48"/>
      <c r="D56" s="23"/>
      <c r="E56" s="23"/>
      <c r="F56" s="23">
        <f t="shared" si="4"/>
        <v>0</v>
      </c>
      <c r="G56" s="23">
        <f t="shared" si="5"/>
        <v>0</v>
      </c>
      <c r="H56" s="49"/>
      <c r="I56" s="50"/>
      <c r="J56" s="23"/>
      <c r="K56" s="50"/>
      <c r="L56" s="50"/>
      <c r="M56" s="23"/>
      <c r="N56" s="47">
        <f t="shared" si="6"/>
        <v>0</v>
      </c>
      <c r="O56" s="47"/>
      <c r="P56" s="47"/>
      <c r="Q56" s="47"/>
      <c r="R56" s="47"/>
      <c r="S56" s="10"/>
      <c r="T56" s="13" t="e">
        <f t="shared" si="7"/>
        <v>#DIV/0!</v>
      </c>
      <c r="U56" s="16"/>
      <c r="V56" s="16"/>
      <c r="W56" s="16"/>
      <c r="X56" s="19"/>
      <c r="Y56" s="20"/>
      <c r="Z56" s="20"/>
      <c r="AA56" s="16"/>
      <c r="AB56" s="16"/>
      <c r="AC56" s="16"/>
      <c r="AD56" s="16"/>
    </row>
    <row r="57" spans="1:30" x14ac:dyDescent="0.25">
      <c r="A57" s="23">
        <v>40</v>
      </c>
      <c r="B57" s="30"/>
      <c r="C57" s="30"/>
      <c r="D57" s="29"/>
      <c r="E57" s="29"/>
      <c r="F57" s="29">
        <f t="shared" si="4"/>
        <v>0</v>
      </c>
      <c r="G57" s="29">
        <f t="shared" si="5"/>
        <v>0</v>
      </c>
      <c r="H57" s="45"/>
      <c r="I57" s="39"/>
      <c r="J57" s="29"/>
      <c r="K57" s="39"/>
      <c r="L57" s="39"/>
      <c r="M57" s="29"/>
      <c r="N57" s="28">
        <f t="shared" si="6"/>
        <v>0</v>
      </c>
      <c r="O57" s="28"/>
      <c r="P57" s="28"/>
      <c r="Q57" s="28"/>
      <c r="R57" s="28"/>
      <c r="S57" s="10"/>
      <c r="T57" s="13" t="e">
        <f t="shared" si="7"/>
        <v>#DIV/0!</v>
      </c>
    </row>
    <row r="58" spans="1:30" x14ac:dyDescent="0.25">
      <c r="A58" s="23">
        <v>41</v>
      </c>
      <c r="B58" s="30"/>
      <c r="C58" s="30"/>
      <c r="D58" s="29"/>
      <c r="E58" s="29"/>
      <c r="F58" s="29">
        <f t="shared" si="4"/>
        <v>0</v>
      </c>
      <c r="G58" s="29">
        <f t="shared" si="5"/>
        <v>0</v>
      </c>
      <c r="H58" s="45"/>
      <c r="I58" s="39"/>
      <c r="J58" s="29"/>
      <c r="K58" s="39"/>
      <c r="L58" s="39"/>
      <c r="M58" s="29"/>
      <c r="N58" s="28">
        <f t="shared" si="6"/>
        <v>0</v>
      </c>
      <c r="O58" s="28"/>
      <c r="P58" s="28"/>
      <c r="Q58" s="28"/>
      <c r="R58" s="28"/>
      <c r="S58" s="10"/>
      <c r="T58" s="13" t="e">
        <f t="shared" si="7"/>
        <v>#DIV/0!</v>
      </c>
    </row>
    <row r="59" spans="1:30" x14ac:dyDescent="0.25">
      <c r="A59" s="23">
        <v>42</v>
      </c>
      <c r="B59" s="30"/>
      <c r="C59" s="30"/>
      <c r="D59" s="29"/>
      <c r="E59" s="29"/>
      <c r="F59" s="29">
        <f t="shared" si="4"/>
        <v>0</v>
      </c>
      <c r="G59" s="29">
        <f t="shared" si="5"/>
        <v>0</v>
      </c>
      <c r="H59" s="45"/>
      <c r="I59" s="39"/>
      <c r="J59" s="29"/>
      <c r="K59" s="39"/>
      <c r="L59" s="39"/>
      <c r="M59" s="29"/>
      <c r="N59" s="28">
        <f t="shared" si="6"/>
        <v>0</v>
      </c>
      <c r="O59" s="28"/>
      <c r="P59" s="28"/>
      <c r="Q59" s="28"/>
      <c r="R59" s="28"/>
      <c r="S59" s="10"/>
      <c r="T59" s="13" t="e">
        <f t="shared" si="7"/>
        <v>#DIV/0!</v>
      </c>
    </row>
    <row r="60" spans="1:30" x14ac:dyDescent="0.25">
      <c r="A60" s="23">
        <v>43</v>
      </c>
      <c r="B60" s="30"/>
      <c r="C60" s="30"/>
      <c r="D60" s="29"/>
      <c r="E60" s="29"/>
      <c r="F60" s="29">
        <f t="shared" si="4"/>
        <v>0</v>
      </c>
      <c r="G60" s="29">
        <f t="shared" si="5"/>
        <v>0</v>
      </c>
      <c r="H60" s="45"/>
      <c r="I60" s="39"/>
      <c r="J60" s="29"/>
      <c r="K60" s="39"/>
      <c r="L60" s="39"/>
      <c r="M60" s="29"/>
      <c r="N60" s="28">
        <f t="shared" si="6"/>
        <v>0</v>
      </c>
      <c r="O60" s="28"/>
      <c r="P60" s="28"/>
      <c r="Q60" s="28"/>
      <c r="R60" s="28"/>
      <c r="S60" s="10"/>
      <c r="T60" s="13" t="e">
        <f t="shared" si="7"/>
        <v>#DIV/0!</v>
      </c>
    </row>
    <row r="61" spans="1:30" x14ac:dyDescent="0.25">
      <c r="A61" s="23">
        <v>44</v>
      </c>
      <c r="B61" s="30"/>
      <c r="C61" s="30"/>
      <c r="D61" s="29"/>
      <c r="E61" s="29"/>
      <c r="F61" s="29">
        <f t="shared" si="4"/>
        <v>0</v>
      </c>
      <c r="G61" s="29">
        <f t="shared" si="5"/>
        <v>0</v>
      </c>
      <c r="H61" s="45"/>
      <c r="I61" s="39"/>
      <c r="J61" s="29"/>
      <c r="K61" s="39"/>
      <c r="L61" s="39"/>
      <c r="M61" s="29"/>
      <c r="N61" s="28">
        <f t="shared" si="6"/>
        <v>0</v>
      </c>
      <c r="O61" s="28"/>
      <c r="P61" s="28"/>
      <c r="Q61" s="28"/>
      <c r="R61" s="28"/>
      <c r="S61" s="10"/>
      <c r="T61" s="13" t="e">
        <f t="shared" si="7"/>
        <v>#DIV/0!</v>
      </c>
    </row>
    <row r="62" spans="1:30" x14ac:dyDescent="0.25">
      <c r="A62" s="23">
        <v>45</v>
      </c>
      <c r="B62" s="30"/>
      <c r="C62" s="30"/>
      <c r="D62" s="29"/>
      <c r="E62" s="29"/>
      <c r="F62" s="29">
        <f t="shared" si="4"/>
        <v>0</v>
      </c>
      <c r="G62" s="29">
        <f t="shared" si="5"/>
        <v>0</v>
      </c>
      <c r="H62" s="45"/>
      <c r="I62" s="39"/>
      <c r="J62" s="29"/>
      <c r="K62" s="39"/>
      <c r="L62" s="39"/>
      <c r="M62" s="29"/>
      <c r="N62" s="28">
        <f t="shared" si="6"/>
        <v>0</v>
      </c>
      <c r="O62" s="28"/>
      <c r="P62" s="28"/>
      <c r="Q62" s="28"/>
      <c r="R62" s="28"/>
      <c r="S62" s="10"/>
      <c r="T62" s="13" t="e">
        <f t="shared" si="7"/>
        <v>#DIV/0!</v>
      </c>
    </row>
    <row r="63" spans="1:30" x14ac:dyDescent="0.25">
      <c r="A63" s="23">
        <v>46</v>
      </c>
      <c r="B63" s="30"/>
      <c r="C63" s="30"/>
      <c r="D63" s="29"/>
      <c r="E63" s="29"/>
      <c r="F63" s="29">
        <f t="shared" si="4"/>
        <v>0</v>
      </c>
      <c r="G63" s="29">
        <f t="shared" si="5"/>
        <v>0</v>
      </c>
      <c r="H63" s="45"/>
      <c r="I63" s="39"/>
      <c r="J63" s="29"/>
      <c r="K63" s="39"/>
      <c r="L63" s="39"/>
      <c r="M63" s="29"/>
      <c r="N63" s="28">
        <f t="shared" si="6"/>
        <v>0</v>
      </c>
      <c r="O63" s="28"/>
      <c r="P63" s="28"/>
      <c r="Q63" s="28"/>
      <c r="R63" s="28"/>
      <c r="S63" s="10"/>
      <c r="T63" s="13" t="e">
        <f t="shared" si="7"/>
        <v>#DIV/0!</v>
      </c>
    </row>
    <row r="64" spans="1:30" x14ac:dyDescent="0.25">
      <c r="A64" s="23">
        <v>47</v>
      </c>
      <c r="B64" s="30"/>
      <c r="C64" s="30"/>
      <c r="D64" s="29"/>
      <c r="E64" s="29"/>
      <c r="F64" s="29">
        <f t="shared" si="4"/>
        <v>0</v>
      </c>
      <c r="G64" s="29">
        <f t="shared" si="5"/>
        <v>0</v>
      </c>
      <c r="H64" s="45"/>
      <c r="I64" s="39"/>
      <c r="J64" s="29"/>
      <c r="K64" s="39"/>
      <c r="L64" s="39"/>
      <c r="M64" s="29"/>
      <c r="N64" s="28">
        <f t="shared" si="6"/>
        <v>0</v>
      </c>
      <c r="O64" s="28"/>
      <c r="P64" s="28"/>
      <c r="Q64" s="28"/>
      <c r="R64" s="28"/>
      <c r="S64" s="10"/>
      <c r="T64" s="13" t="e">
        <f t="shared" si="7"/>
        <v>#DIV/0!</v>
      </c>
    </row>
    <row r="65" spans="1:20" x14ac:dyDescent="0.25">
      <c r="A65" s="23">
        <v>48</v>
      </c>
      <c r="B65" s="30"/>
      <c r="C65" s="30"/>
      <c r="D65" s="29"/>
      <c r="E65" s="29"/>
      <c r="F65" s="29">
        <f t="shared" si="4"/>
        <v>0</v>
      </c>
      <c r="G65" s="29">
        <f t="shared" si="5"/>
        <v>0</v>
      </c>
      <c r="H65" s="45"/>
      <c r="I65" s="39"/>
      <c r="J65" s="29"/>
      <c r="K65" s="39"/>
      <c r="L65" s="39"/>
      <c r="M65" s="29"/>
      <c r="N65" s="28">
        <f t="shared" si="6"/>
        <v>0</v>
      </c>
      <c r="O65" s="28"/>
      <c r="P65" s="28"/>
      <c r="Q65" s="28"/>
      <c r="R65" s="28"/>
      <c r="S65" s="10"/>
      <c r="T65" s="13" t="e">
        <f t="shared" si="7"/>
        <v>#DIV/0!</v>
      </c>
    </row>
    <row r="66" spans="1:20" x14ac:dyDescent="0.25">
      <c r="A66" s="23">
        <v>49</v>
      </c>
      <c r="B66" s="30"/>
      <c r="C66" s="30"/>
      <c r="D66" s="29"/>
      <c r="E66" s="29"/>
      <c r="F66" s="29">
        <f t="shared" si="4"/>
        <v>0</v>
      </c>
      <c r="G66" s="29">
        <f t="shared" si="5"/>
        <v>0</v>
      </c>
      <c r="H66" s="45"/>
      <c r="I66" s="39"/>
      <c r="J66" s="29"/>
      <c r="K66" s="39"/>
      <c r="L66" s="39"/>
      <c r="M66" s="29"/>
      <c r="N66" s="28">
        <f t="shared" si="6"/>
        <v>0</v>
      </c>
      <c r="O66" s="28"/>
      <c r="P66" s="28"/>
      <c r="Q66" s="28"/>
      <c r="R66" s="28"/>
      <c r="S66" s="10"/>
      <c r="T66" s="13" t="e">
        <f t="shared" si="7"/>
        <v>#DIV/0!</v>
      </c>
    </row>
    <row r="67" spans="1:20" x14ac:dyDescent="0.25">
      <c r="A67" s="23">
        <v>50</v>
      </c>
      <c r="B67" s="30"/>
      <c r="C67" s="30"/>
      <c r="D67" s="29"/>
      <c r="E67" s="29"/>
      <c r="F67" s="29">
        <f t="shared" si="4"/>
        <v>0</v>
      </c>
      <c r="G67" s="29">
        <f t="shared" si="5"/>
        <v>0</v>
      </c>
      <c r="H67" s="45"/>
      <c r="I67" s="39"/>
      <c r="J67" s="29"/>
      <c r="K67" s="39"/>
      <c r="L67" s="39"/>
      <c r="M67" s="29"/>
      <c r="N67" s="28">
        <f t="shared" si="6"/>
        <v>0</v>
      </c>
      <c r="O67" s="28"/>
      <c r="P67" s="28"/>
      <c r="Q67" s="28"/>
      <c r="R67" s="28"/>
      <c r="S67" s="10"/>
      <c r="T67" s="13" t="e">
        <f t="shared" si="7"/>
        <v>#DIV/0!</v>
      </c>
    </row>
    <row r="68" spans="1:20" x14ac:dyDescent="0.25">
      <c r="A68" s="23">
        <v>52</v>
      </c>
      <c r="B68" s="30"/>
      <c r="C68" s="30"/>
      <c r="D68" s="29"/>
      <c r="E68" s="29"/>
      <c r="F68" s="29">
        <f t="shared" si="4"/>
        <v>0</v>
      </c>
      <c r="G68" s="29">
        <f t="shared" si="5"/>
        <v>0</v>
      </c>
      <c r="H68" s="45"/>
      <c r="I68" s="39"/>
      <c r="J68" s="29"/>
      <c r="K68" s="39"/>
      <c r="L68" s="39"/>
      <c r="M68" s="29"/>
      <c r="N68" s="28">
        <f t="shared" si="6"/>
        <v>0</v>
      </c>
      <c r="O68" s="28"/>
      <c r="P68" s="28"/>
      <c r="Q68" s="28"/>
      <c r="R68" s="28"/>
      <c r="S68" s="10"/>
      <c r="T68" s="13" t="e">
        <f t="shared" si="7"/>
        <v>#DIV/0!</v>
      </c>
    </row>
    <row r="69" spans="1:20" x14ac:dyDescent="0.25">
      <c r="A69" s="23">
        <v>53</v>
      </c>
      <c r="B69" s="30"/>
      <c r="C69" s="30"/>
      <c r="D69" s="29"/>
      <c r="E69" s="29"/>
      <c r="F69" s="29">
        <f t="shared" si="4"/>
        <v>0</v>
      </c>
      <c r="G69" s="29">
        <f t="shared" si="5"/>
        <v>0</v>
      </c>
      <c r="H69" s="45"/>
      <c r="I69" s="39"/>
      <c r="J69" s="29"/>
      <c r="K69" s="39"/>
      <c r="L69" s="39"/>
      <c r="M69" s="29"/>
      <c r="N69" s="28">
        <f t="shared" si="6"/>
        <v>0</v>
      </c>
      <c r="O69" s="28"/>
      <c r="P69" s="28"/>
      <c r="Q69" s="28"/>
      <c r="R69" s="28"/>
      <c r="S69" s="10"/>
      <c r="T69" s="13" t="e">
        <f t="shared" si="7"/>
        <v>#DIV/0!</v>
      </c>
    </row>
    <row r="70" spans="1:20" x14ac:dyDescent="0.25">
      <c r="A70" s="23">
        <v>54</v>
      </c>
      <c r="B70" s="30"/>
      <c r="C70" s="30"/>
      <c r="D70" s="29"/>
      <c r="E70" s="29"/>
      <c r="F70" s="29">
        <f t="shared" si="4"/>
        <v>0</v>
      </c>
      <c r="G70" s="29">
        <f t="shared" si="5"/>
        <v>0</v>
      </c>
      <c r="H70" s="45"/>
      <c r="I70" s="39"/>
      <c r="J70" s="29"/>
      <c r="K70" s="39"/>
      <c r="L70" s="39"/>
      <c r="M70" s="29"/>
      <c r="N70" s="28">
        <f t="shared" si="6"/>
        <v>0</v>
      </c>
      <c r="O70" s="28"/>
      <c r="P70" s="28"/>
      <c r="Q70" s="28"/>
      <c r="R70" s="28"/>
      <c r="S70" s="10"/>
      <c r="T70" s="13" t="e">
        <f t="shared" si="7"/>
        <v>#DIV/0!</v>
      </c>
    </row>
    <row r="71" spans="1:20" x14ac:dyDescent="0.25">
      <c r="A71" s="23">
        <v>55</v>
      </c>
      <c r="B71" s="30"/>
      <c r="C71" s="30"/>
      <c r="D71" s="29"/>
      <c r="E71" s="29"/>
      <c r="F71" s="29">
        <f t="shared" si="4"/>
        <v>0</v>
      </c>
      <c r="G71" s="29">
        <f t="shared" si="5"/>
        <v>0</v>
      </c>
      <c r="H71" s="45"/>
      <c r="I71" s="39"/>
      <c r="J71" s="29"/>
      <c r="K71" s="39"/>
      <c r="L71" s="39"/>
      <c r="M71" s="29"/>
      <c r="N71" s="28">
        <f t="shared" si="6"/>
        <v>0</v>
      </c>
      <c r="O71" s="28"/>
      <c r="P71" s="28"/>
      <c r="Q71" s="28"/>
      <c r="R71" s="28"/>
      <c r="S71" s="10"/>
      <c r="T71" s="13" t="e">
        <f t="shared" si="7"/>
        <v>#DIV/0!</v>
      </c>
    </row>
    <row r="72" spans="1:20" x14ac:dyDescent="0.25">
      <c r="A72" s="23">
        <v>56</v>
      </c>
      <c r="B72" s="30"/>
      <c r="C72" s="30"/>
      <c r="D72" s="29"/>
      <c r="E72" s="29"/>
      <c r="F72" s="29">
        <f t="shared" si="4"/>
        <v>0</v>
      </c>
      <c r="G72" s="29">
        <f t="shared" si="5"/>
        <v>0</v>
      </c>
      <c r="H72" s="45"/>
      <c r="I72" s="39"/>
      <c r="J72" s="29"/>
      <c r="K72" s="39"/>
      <c r="L72" s="39"/>
      <c r="M72" s="29"/>
      <c r="N72" s="28">
        <f t="shared" si="6"/>
        <v>0</v>
      </c>
      <c r="O72" s="28"/>
      <c r="P72" s="28"/>
      <c r="Q72" s="28"/>
      <c r="R72" s="28"/>
      <c r="S72" s="10"/>
      <c r="T72" s="13" t="e">
        <f t="shared" si="7"/>
        <v>#DIV/0!</v>
      </c>
    </row>
    <row r="73" spans="1:20" x14ac:dyDescent="0.25">
      <c r="A73" s="23">
        <v>57</v>
      </c>
      <c r="B73" s="30"/>
      <c r="C73" s="30"/>
      <c r="D73" s="29"/>
      <c r="E73" s="29"/>
      <c r="F73" s="29">
        <f t="shared" si="4"/>
        <v>0</v>
      </c>
      <c r="G73" s="29">
        <f t="shared" si="5"/>
        <v>0</v>
      </c>
      <c r="H73" s="45"/>
      <c r="I73" s="39"/>
      <c r="J73" s="29"/>
      <c r="K73" s="39"/>
      <c r="L73" s="39"/>
      <c r="M73" s="29"/>
      <c r="N73" s="28">
        <f t="shared" si="6"/>
        <v>0</v>
      </c>
      <c r="O73" s="28"/>
      <c r="P73" s="28"/>
      <c r="Q73" s="28"/>
      <c r="R73" s="28"/>
      <c r="S73" s="10"/>
      <c r="T73" s="13" t="e">
        <f t="shared" si="7"/>
        <v>#DIV/0!</v>
      </c>
    </row>
    <row r="74" spans="1:20" x14ac:dyDescent="0.25">
      <c r="A74" s="23">
        <v>58</v>
      </c>
      <c r="B74" s="30"/>
      <c r="C74" s="30"/>
      <c r="D74" s="29"/>
      <c r="E74" s="29"/>
      <c r="F74" s="29">
        <f t="shared" si="4"/>
        <v>0</v>
      </c>
      <c r="G74" s="29">
        <f t="shared" si="5"/>
        <v>0</v>
      </c>
      <c r="H74" s="45"/>
      <c r="I74" s="39"/>
      <c r="J74" s="29"/>
      <c r="K74" s="39"/>
      <c r="L74" s="39"/>
      <c r="M74" s="29"/>
      <c r="N74" s="28">
        <f t="shared" si="6"/>
        <v>0</v>
      </c>
      <c r="O74" s="28"/>
      <c r="P74" s="28"/>
      <c r="Q74" s="28"/>
      <c r="R74" s="28"/>
      <c r="S74" s="10"/>
      <c r="T74" s="13" t="e">
        <f t="shared" si="7"/>
        <v>#DIV/0!</v>
      </c>
    </row>
    <row r="75" spans="1:20" x14ac:dyDescent="0.25">
      <c r="A75" s="23">
        <v>59</v>
      </c>
      <c r="B75" s="30"/>
      <c r="C75" s="30"/>
      <c r="D75" s="29"/>
      <c r="E75" s="29"/>
      <c r="F75" s="29">
        <f t="shared" si="4"/>
        <v>0</v>
      </c>
      <c r="G75" s="29">
        <f t="shared" si="5"/>
        <v>0</v>
      </c>
      <c r="H75" s="45"/>
      <c r="I75" s="39"/>
      <c r="J75" s="29"/>
      <c r="K75" s="39"/>
      <c r="L75" s="39"/>
      <c r="M75" s="29"/>
      <c r="N75" s="28">
        <f t="shared" si="6"/>
        <v>0</v>
      </c>
      <c r="O75" s="28"/>
      <c r="P75" s="28"/>
      <c r="Q75" s="28"/>
      <c r="R75" s="28"/>
      <c r="S75" s="10"/>
      <c r="T75" s="13" t="e">
        <f t="shared" si="7"/>
        <v>#DIV/0!</v>
      </c>
    </row>
    <row r="76" spans="1:20" x14ac:dyDescent="0.25">
      <c r="A76" s="23">
        <v>60</v>
      </c>
      <c r="B76" s="30"/>
      <c r="C76" s="30"/>
      <c r="D76" s="29"/>
      <c r="E76" s="29"/>
      <c r="F76" s="29">
        <f t="shared" si="4"/>
        <v>0</v>
      </c>
      <c r="G76" s="29">
        <f t="shared" si="5"/>
        <v>0</v>
      </c>
      <c r="H76" s="45"/>
      <c r="I76" s="39"/>
      <c r="J76" s="29"/>
      <c r="K76" s="39"/>
      <c r="L76" s="39"/>
      <c r="M76" s="29"/>
      <c r="N76" s="28">
        <f t="shared" si="6"/>
        <v>0</v>
      </c>
      <c r="O76" s="28"/>
      <c r="P76" s="28"/>
      <c r="Q76" s="28"/>
      <c r="R76" s="28"/>
      <c r="S76" s="10"/>
      <c r="T76" s="13" t="e">
        <f t="shared" si="7"/>
        <v>#DIV/0!</v>
      </c>
    </row>
    <row r="77" spans="1:20" x14ac:dyDescent="0.25">
      <c r="A77" s="23">
        <v>61</v>
      </c>
      <c r="B77" s="30"/>
      <c r="C77" s="30"/>
      <c r="D77" s="29"/>
      <c r="E77" s="29"/>
      <c r="F77" s="29">
        <f t="shared" si="4"/>
        <v>0</v>
      </c>
      <c r="G77" s="29">
        <f t="shared" si="5"/>
        <v>0</v>
      </c>
      <c r="H77" s="45"/>
      <c r="I77" s="39"/>
      <c r="J77" s="29"/>
      <c r="K77" s="39"/>
      <c r="L77" s="39"/>
      <c r="M77" s="29"/>
      <c r="N77" s="28">
        <f t="shared" si="6"/>
        <v>0</v>
      </c>
      <c r="O77" s="28"/>
      <c r="P77" s="28"/>
      <c r="Q77" s="28"/>
      <c r="R77" s="28"/>
      <c r="S77" s="10"/>
      <c r="T77" s="13" t="e">
        <f t="shared" si="7"/>
        <v>#DIV/0!</v>
      </c>
    </row>
    <row r="78" spans="1:20" x14ac:dyDescent="0.25">
      <c r="A78" s="23">
        <v>62</v>
      </c>
      <c r="B78" s="30"/>
      <c r="C78" s="30"/>
      <c r="D78" s="29"/>
      <c r="E78" s="29"/>
      <c r="F78" s="29">
        <f t="shared" si="4"/>
        <v>0</v>
      </c>
      <c r="G78" s="29">
        <f t="shared" si="5"/>
        <v>0</v>
      </c>
      <c r="H78" s="45"/>
      <c r="I78" s="39"/>
      <c r="J78" s="29"/>
      <c r="K78" s="39"/>
      <c r="L78" s="39"/>
      <c r="M78" s="29"/>
      <c r="N78" s="28">
        <f t="shared" si="6"/>
        <v>0</v>
      </c>
      <c r="O78" s="28"/>
      <c r="P78" s="28"/>
      <c r="Q78" s="28"/>
      <c r="R78" s="28"/>
      <c r="S78" s="10"/>
      <c r="T78" s="13" t="e">
        <f t="shared" si="7"/>
        <v>#DIV/0!</v>
      </c>
    </row>
    <row r="79" spans="1:20" x14ac:dyDescent="0.25">
      <c r="A79" s="23">
        <v>63</v>
      </c>
      <c r="B79" s="30"/>
      <c r="C79" s="30"/>
      <c r="D79" s="29"/>
      <c r="E79" s="29"/>
      <c r="F79" s="29">
        <f t="shared" si="4"/>
        <v>0</v>
      </c>
      <c r="G79" s="29">
        <f t="shared" si="5"/>
        <v>0</v>
      </c>
      <c r="H79" s="45"/>
      <c r="I79" s="39"/>
      <c r="J79" s="29"/>
      <c r="K79" s="39"/>
      <c r="L79" s="39"/>
      <c r="M79" s="29"/>
      <c r="N79" s="28">
        <f t="shared" si="6"/>
        <v>0</v>
      </c>
      <c r="O79" s="28"/>
      <c r="P79" s="28"/>
      <c r="Q79" s="28"/>
      <c r="R79" s="28"/>
      <c r="S79" s="10"/>
      <c r="T79" s="13" t="e">
        <f t="shared" si="7"/>
        <v>#DIV/0!</v>
      </c>
    </row>
    <row r="80" spans="1:20" x14ac:dyDescent="0.25">
      <c r="A80" s="23">
        <v>64</v>
      </c>
      <c r="B80" s="30"/>
      <c r="C80" s="30"/>
      <c r="D80" s="29"/>
      <c r="E80" s="29"/>
      <c r="F80" s="29">
        <f t="shared" si="4"/>
        <v>0</v>
      </c>
      <c r="G80" s="29">
        <f t="shared" si="5"/>
        <v>0</v>
      </c>
      <c r="H80" s="45"/>
      <c r="I80" s="39"/>
      <c r="J80" s="29"/>
      <c r="K80" s="39"/>
      <c r="L80" s="39"/>
      <c r="M80" s="29"/>
      <c r="N80" s="28">
        <f t="shared" si="6"/>
        <v>0</v>
      </c>
      <c r="O80" s="28"/>
      <c r="P80" s="28"/>
      <c r="Q80" s="28"/>
      <c r="R80" s="28"/>
      <c r="S80" s="10"/>
      <c r="T80" s="13" t="e">
        <f t="shared" si="7"/>
        <v>#DIV/0!</v>
      </c>
    </row>
    <row r="81" spans="1:20" x14ac:dyDescent="0.25">
      <c r="A81" s="23">
        <v>65</v>
      </c>
      <c r="B81" s="30"/>
      <c r="C81" s="30"/>
      <c r="D81" s="29"/>
      <c r="E81" s="29"/>
      <c r="F81" s="29">
        <f t="shared" si="4"/>
        <v>0</v>
      </c>
      <c r="G81" s="29">
        <f t="shared" si="5"/>
        <v>0</v>
      </c>
      <c r="H81" s="45"/>
      <c r="I81" s="39"/>
      <c r="J81" s="29"/>
      <c r="K81" s="39"/>
      <c r="L81" s="39"/>
      <c r="M81" s="29"/>
      <c r="N81" s="28">
        <f t="shared" si="6"/>
        <v>0</v>
      </c>
      <c r="O81" s="28"/>
      <c r="P81" s="28"/>
      <c r="Q81" s="28"/>
      <c r="R81" s="28"/>
      <c r="S81" s="10"/>
      <c r="T81" s="13" t="e">
        <f t="shared" si="7"/>
        <v>#DIV/0!</v>
      </c>
    </row>
    <row r="82" spans="1:20" x14ac:dyDescent="0.25">
      <c r="A82" s="23">
        <v>66</v>
      </c>
      <c r="B82" s="30"/>
      <c r="C82" s="30"/>
      <c r="D82" s="29"/>
      <c r="E82" s="29"/>
      <c r="F82" s="29">
        <f t="shared" ref="F82:F113" si="8">SUM(G82,N82)</f>
        <v>0</v>
      </c>
      <c r="G82" s="29">
        <f t="shared" ref="G82:G113" si="9">SUM(H82:M82)</f>
        <v>0</v>
      </c>
      <c r="H82" s="45"/>
      <c r="I82" s="39"/>
      <c r="J82" s="29"/>
      <c r="K82" s="39"/>
      <c r="L82" s="39"/>
      <c r="M82" s="29"/>
      <c r="N82" s="28">
        <f t="shared" ref="N82:N113" si="10">SUM(O82:P82)</f>
        <v>0</v>
      </c>
      <c r="O82" s="28"/>
      <c r="P82" s="28"/>
      <c r="Q82" s="28"/>
      <c r="R82" s="28"/>
      <c r="S82" s="10"/>
      <c r="T82" s="13" t="e">
        <f t="shared" ref="T82:T116" si="11">AVERAGE(H82:M82)</f>
        <v>#DIV/0!</v>
      </c>
    </row>
    <row r="83" spans="1:20" x14ac:dyDescent="0.25">
      <c r="A83" s="23">
        <v>67</v>
      </c>
      <c r="B83" s="30"/>
      <c r="C83" s="30"/>
      <c r="D83" s="29"/>
      <c r="E83" s="29"/>
      <c r="F83" s="29">
        <f t="shared" si="8"/>
        <v>0</v>
      </c>
      <c r="G83" s="29">
        <f t="shared" si="9"/>
        <v>0</v>
      </c>
      <c r="H83" s="45"/>
      <c r="I83" s="39"/>
      <c r="J83" s="29"/>
      <c r="K83" s="39"/>
      <c r="L83" s="39"/>
      <c r="M83" s="29"/>
      <c r="N83" s="28">
        <f t="shared" si="10"/>
        <v>0</v>
      </c>
      <c r="O83" s="28"/>
      <c r="P83" s="28"/>
      <c r="Q83" s="28"/>
      <c r="R83" s="28"/>
      <c r="S83" s="10"/>
      <c r="T83" s="13" t="e">
        <f t="shared" si="11"/>
        <v>#DIV/0!</v>
      </c>
    </row>
    <row r="84" spans="1:20" x14ac:dyDescent="0.25">
      <c r="A84" s="23">
        <v>68</v>
      </c>
      <c r="B84" s="30"/>
      <c r="C84" s="30"/>
      <c r="D84" s="29"/>
      <c r="E84" s="29"/>
      <c r="F84" s="29">
        <f t="shared" si="8"/>
        <v>0</v>
      </c>
      <c r="G84" s="29">
        <f t="shared" si="9"/>
        <v>0</v>
      </c>
      <c r="H84" s="45"/>
      <c r="I84" s="39"/>
      <c r="J84" s="29"/>
      <c r="K84" s="39"/>
      <c r="L84" s="39"/>
      <c r="M84" s="29"/>
      <c r="N84" s="28">
        <f t="shared" si="10"/>
        <v>0</v>
      </c>
      <c r="O84" s="28"/>
      <c r="P84" s="28"/>
      <c r="Q84" s="28"/>
      <c r="R84" s="28"/>
      <c r="S84" s="10"/>
      <c r="T84" s="13" t="e">
        <f t="shared" si="11"/>
        <v>#DIV/0!</v>
      </c>
    </row>
    <row r="85" spans="1:20" x14ac:dyDescent="0.25">
      <c r="A85" s="23">
        <v>69</v>
      </c>
      <c r="B85" s="30"/>
      <c r="C85" s="30"/>
      <c r="D85" s="29"/>
      <c r="E85" s="29"/>
      <c r="F85" s="29">
        <f t="shared" si="8"/>
        <v>0</v>
      </c>
      <c r="G85" s="29">
        <f t="shared" si="9"/>
        <v>0</v>
      </c>
      <c r="H85" s="45"/>
      <c r="I85" s="39"/>
      <c r="J85" s="29"/>
      <c r="K85" s="39"/>
      <c r="L85" s="39"/>
      <c r="M85" s="29"/>
      <c r="N85" s="28">
        <f t="shared" si="10"/>
        <v>0</v>
      </c>
      <c r="O85" s="28"/>
      <c r="P85" s="28"/>
      <c r="Q85" s="28"/>
      <c r="R85" s="28"/>
      <c r="S85" s="10"/>
      <c r="T85" s="13" t="e">
        <f t="shared" si="11"/>
        <v>#DIV/0!</v>
      </c>
    </row>
    <row r="86" spans="1:20" x14ac:dyDescent="0.25">
      <c r="A86" s="23">
        <v>70</v>
      </c>
      <c r="B86" s="30"/>
      <c r="C86" s="30"/>
      <c r="D86" s="29"/>
      <c r="E86" s="29"/>
      <c r="F86" s="29">
        <f t="shared" si="8"/>
        <v>0</v>
      </c>
      <c r="G86" s="29">
        <f t="shared" si="9"/>
        <v>0</v>
      </c>
      <c r="H86" s="45"/>
      <c r="I86" s="39"/>
      <c r="J86" s="29"/>
      <c r="K86" s="39"/>
      <c r="L86" s="39"/>
      <c r="M86" s="29"/>
      <c r="N86" s="28">
        <f t="shared" si="10"/>
        <v>0</v>
      </c>
      <c r="O86" s="28"/>
      <c r="P86" s="28"/>
      <c r="Q86" s="28"/>
      <c r="R86" s="28"/>
      <c r="S86" s="10"/>
      <c r="T86" s="13" t="e">
        <f t="shared" si="11"/>
        <v>#DIV/0!</v>
      </c>
    </row>
    <row r="87" spans="1:20" x14ac:dyDescent="0.25">
      <c r="A87" s="23">
        <v>71</v>
      </c>
      <c r="B87" s="30"/>
      <c r="C87" s="30"/>
      <c r="D87" s="29"/>
      <c r="E87" s="29"/>
      <c r="F87" s="29">
        <f t="shared" si="8"/>
        <v>0</v>
      </c>
      <c r="G87" s="29">
        <f t="shared" si="9"/>
        <v>0</v>
      </c>
      <c r="H87" s="45"/>
      <c r="I87" s="39"/>
      <c r="J87" s="29"/>
      <c r="K87" s="39"/>
      <c r="L87" s="39"/>
      <c r="M87" s="29"/>
      <c r="N87" s="28">
        <f t="shared" si="10"/>
        <v>0</v>
      </c>
      <c r="O87" s="28"/>
      <c r="P87" s="28"/>
      <c r="Q87" s="28"/>
      <c r="R87" s="28"/>
      <c r="S87" s="10"/>
      <c r="T87" s="13" t="e">
        <f t="shared" si="11"/>
        <v>#DIV/0!</v>
      </c>
    </row>
    <row r="88" spans="1:20" x14ac:dyDescent="0.25">
      <c r="A88" s="23">
        <v>72</v>
      </c>
      <c r="B88" s="30"/>
      <c r="C88" s="30"/>
      <c r="D88" s="29"/>
      <c r="E88" s="29"/>
      <c r="F88" s="29">
        <f t="shared" si="8"/>
        <v>0</v>
      </c>
      <c r="G88" s="29">
        <f t="shared" si="9"/>
        <v>0</v>
      </c>
      <c r="H88" s="45"/>
      <c r="I88" s="39"/>
      <c r="J88" s="29"/>
      <c r="K88" s="39"/>
      <c r="L88" s="39"/>
      <c r="M88" s="29"/>
      <c r="N88" s="28">
        <f t="shared" si="10"/>
        <v>0</v>
      </c>
      <c r="O88" s="28"/>
      <c r="P88" s="28"/>
      <c r="Q88" s="28"/>
      <c r="R88" s="28"/>
      <c r="S88" s="10"/>
      <c r="T88" s="13" t="e">
        <f t="shared" si="11"/>
        <v>#DIV/0!</v>
      </c>
    </row>
    <row r="89" spans="1:20" x14ac:dyDescent="0.25">
      <c r="A89" s="23">
        <v>73</v>
      </c>
      <c r="B89" s="30"/>
      <c r="C89" s="30"/>
      <c r="D89" s="29"/>
      <c r="E89" s="29"/>
      <c r="F89" s="29">
        <f t="shared" si="8"/>
        <v>0</v>
      </c>
      <c r="G89" s="29">
        <f t="shared" si="9"/>
        <v>0</v>
      </c>
      <c r="H89" s="45"/>
      <c r="I89" s="39"/>
      <c r="J89" s="29"/>
      <c r="K89" s="39"/>
      <c r="L89" s="39"/>
      <c r="M89" s="29"/>
      <c r="N89" s="28">
        <f t="shared" si="10"/>
        <v>0</v>
      </c>
      <c r="O89" s="28"/>
      <c r="P89" s="28"/>
      <c r="Q89" s="28"/>
      <c r="R89" s="28"/>
      <c r="S89" s="10"/>
      <c r="T89" s="13" t="e">
        <f t="shared" si="11"/>
        <v>#DIV/0!</v>
      </c>
    </row>
    <row r="90" spans="1:20" x14ac:dyDescent="0.25">
      <c r="A90" s="23">
        <v>74</v>
      </c>
      <c r="B90" s="30"/>
      <c r="C90" s="30"/>
      <c r="D90" s="29"/>
      <c r="E90" s="29"/>
      <c r="F90" s="29">
        <f t="shared" si="8"/>
        <v>0</v>
      </c>
      <c r="G90" s="29">
        <f t="shared" si="9"/>
        <v>0</v>
      </c>
      <c r="H90" s="45"/>
      <c r="I90" s="39"/>
      <c r="J90" s="29"/>
      <c r="K90" s="39"/>
      <c r="L90" s="39"/>
      <c r="M90" s="29"/>
      <c r="N90" s="28">
        <f t="shared" si="10"/>
        <v>0</v>
      </c>
      <c r="O90" s="28"/>
      <c r="P90" s="28"/>
      <c r="Q90" s="28"/>
      <c r="R90" s="28"/>
      <c r="S90" s="10"/>
      <c r="T90" s="13" t="e">
        <f t="shared" si="11"/>
        <v>#DIV/0!</v>
      </c>
    </row>
    <row r="91" spans="1:20" x14ac:dyDescent="0.25">
      <c r="A91" s="23">
        <v>75</v>
      </c>
      <c r="B91" s="30"/>
      <c r="C91" s="30"/>
      <c r="D91" s="29"/>
      <c r="E91" s="29"/>
      <c r="F91" s="29">
        <f t="shared" si="8"/>
        <v>0</v>
      </c>
      <c r="G91" s="29">
        <f t="shared" si="9"/>
        <v>0</v>
      </c>
      <c r="H91" s="45"/>
      <c r="I91" s="39"/>
      <c r="J91" s="29"/>
      <c r="K91" s="39"/>
      <c r="L91" s="39"/>
      <c r="M91" s="29"/>
      <c r="N91" s="28">
        <f t="shared" si="10"/>
        <v>0</v>
      </c>
      <c r="O91" s="28"/>
      <c r="P91" s="28"/>
      <c r="Q91" s="28"/>
      <c r="R91" s="28"/>
      <c r="S91" s="10"/>
      <c r="T91" s="13" t="e">
        <f t="shared" si="11"/>
        <v>#DIV/0!</v>
      </c>
    </row>
    <row r="92" spans="1:20" x14ac:dyDescent="0.25">
      <c r="A92" s="23">
        <v>76</v>
      </c>
      <c r="B92" s="30"/>
      <c r="C92" s="30"/>
      <c r="D92" s="29"/>
      <c r="E92" s="29"/>
      <c r="F92" s="29">
        <f t="shared" si="8"/>
        <v>0</v>
      </c>
      <c r="G92" s="29">
        <f t="shared" si="9"/>
        <v>0</v>
      </c>
      <c r="H92" s="45"/>
      <c r="I92" s="39"/>
      <c r="J92" s="29"/>
      <c r="K92" s="39"/>
      <c r="L92" s="39"/>
      <c r="M92" s="29"/>
      <c r="N92" s="28">
        <f t="shared" si="10"/>
        <v>0</v>
      </c>
      <c r="O92" s="28"/>
      <c r="P92" s="28"/>
      <c r="Q92" s="28"/>
      <c r="R92" s="28"/>
      <c r="S92" s="10"/>
      <c r="T92" s="13" t="e">
        <f t="shared" si="11"/>
        <v>#DIV/0!</v>
      </c>
    </row>
    <row r="93" spans="1:20" x14ac:dyDescent="0.25">
      <c r="A93" s="23">
        <v>77</v>
      </c>
      <c r="B93" s="30"/>
      <c r="C93" s="30"/>
      <c r="D93" s="29"/>
      <c r="E93" s="29"/>
      <c r="F93" s="29">
        <f t="shared" si="8"/>
        <v>0</v>
      </c>
      <c r="G93" s="29">
        <f t="shared" si="9"/>
        <v>0</v>
      </c>
      <c r="H93" s="45"/>
      <c r="I93" s="39"/>
      <c r="J93" s="29"/>
      <c r="K93" s="39"/>
      <c r="L93" s="39"/>
      <c r="M93" s="29"/>
      <c r="N93" s="28">
        <f t="shared" si="10"/>
        <v>0</v>
      </c>
      <c r="O93" s="28"/>
      <c r="P93" s="28"/>
      <c r="Q93" s="28"/>
      <c r="R93" s="28"/>
      <c r="S93" s="10"/>
      <c r="T93" s="13" t="e">
        <f t="shared" si="11"/>
        <v>#DIV/0!</v>
      </c>
    </row>
    <row r="94" spans="1:20" x14ac:dyDescent="0.25">
      <c r="A94" s="23">
        <v>78</v>
      </c>
      <c r="B94" s="30"/>
      <c r="C94" s="30"/>
      <c r="D94" s="29"/>
      <c r="E94" s="29"/>
      <c r="F94" s="29">
        <f t="shared" si="8"/>
        <v>0</v>
      </c>
      <c r="G94" s="29">
        <f t="shared" si="9"/>
        <v>0</v>
      </c>
      <c r="H94" s="45"/>
      <c r="I94" s="39"/>
      <c r="J94" s="29"/>
      <c r="K94" s="39"/>
      <c r="L94" s="39"/>
      <c r="M94" s="29"/>
      <c r="N94" s="28">
        <f t="shared" si="10"/>
        <v>0</v>
      </c>
      <c r="O94" s="28"/>
      <c r="P94" s="28"/>
      <c r="Q94" s="28"/>
      <c r="R94" s="28"/>
      <c r="S94" s="10"/>
      <c r="T94" s="13" t="e">
        <f t="shared" si="11"/>
        <v>#DIV/0!</v>
      </c>
    </row>
    <row r="95" spans="1:20" x14ac:dyDescent="0.25">
      <c r="A95" s="23">
        <v>79</v>
      </c>
      <c r="B95" s="30"/>
      <c r="C95" s="30"/>
      <c r="D95" s="29"/>
      <c r="E95" s="29"/>
      <c r="F95" s="29">
        <f t="shared" si="8"/>
        <v>0</v>
      </c>
      <c r="G95" s="29">
        <f t="shared" si="9"/>
        <v>0</v>
      </c>
      <c r="H95" s="45"/>
      <c r="I95" s="39"/>
      <c r="J95" s="29"/>
      <c r="K95" s="39"/>
      <c r="L95" s="39"/>
      <c r="M95" s="29"/>
      <c r="N95" s="28">
        <f t="shared" si="10"/>
        <v>0</v>
      </c>
      <c r="O95" s="28"/>
      <c r="P95" s="28"/>
      <c r="Q95" s="28"/>
      <c r="R95" s="28"/>
      <c r="S95" s="10"/>
      <c r="T95" s="13" t="e">
        <f t="shared" si="11"/>
        <v>#DIV/0!</v>
      </c>
    </row>
    <row r="96" spans="1:20" x14ac:dyDescent="0.25">
      <c r="A96" s="23">
        <v>80</v>
      </c>
      <c r="B96" s="30"/>
      <c r="C96" s="30"/>
      <c r="D96" s="29"/>
      <c r="E96" s="29"/>
      <c r="F96" s="29">
        <f t="shared" si="8"/>
        <v>0</v>
      </c>
      <c r="G96" s="29">
        <f t="shared" si="9"/>
        <v>0</v>
      </c>
      <c r="H96" s="45"/>
      <c r="I96" s="39"/>
      <c r="J96" s="29"/>
      <c r="K96" s="39"/>
      <c r="L96" s="39"/>
      <c r="M96" s="29"/>
      <c r="N96" s="28">
        <f t="shared" si="10"/>
        <v>0</v>
      </c>
      <c r="O96" s="28"/>
      <c r="P96" s="28"/>
      <c r="Q96" s="28"/>
      <c r="R96" s="28"/>
      <c r="S96" s="10"/>
      <c r="T96" s="13" t="e">
        <f t="shared" si="11"/>
        <v>#DIV/0!</v>
      </c>
    </row>
    <row r="97" spans="1:20" x14ac:dyDescent="0.25">
      <c r="A97" s="23">
        <v>81</v>
      </c>
      <c r="B97" s="30"/>
      <c r="C97" s="30"/>
      <c r="D97" s="29"/>
      <c r="E97" s="29"/>
      <c r="F97" s="29">
        <f t="shared" si="8"/>
        <v>0</v>
      </c>
      <c r="G97" s="29">
        <f t="shared" si="9"/>
        <v>0</v>
      </c>
      <c r="H97" s="45"/>
      <c r="I97" s="39"/>
      <c r="J97" s="29"/>
      <c r="K97" s="39"/>
      <c r="L97" s="39"/>
      <c r="M97" s="29"/>
      <c r="N97" s="28">
        <f t="shared" si="10"/>
        <v>0</v>
      </c>
      <c r="O97" s="28"/>
      <c r="P97" s="28"/>
      <c r="Q97" s="28"/>
      <c r="R97" s="28"/>
      <c r="S97" s="10"/>
      <c r="T97" s="13" t="e">
        <f t="shared" si="11"/>
        <v>#DIV/0!</v>
      </c>
    </row>
    <row r="98" spans="1:20" x14ac:dyDescent="0.25">
      <c r="A98" s="23">
        <v>82</v>
      </c>
      <c r="B98" s="30"/>
      <c r="C98" s="30"/>
      <c r="D98" s="29"/>
      <c r="E98" s="29"/>
      <c r="F98" s="29">
        <f t="shared" si="8"/>
        <v>0</v>
      </c>
      <c r="G98" s="29">
        <f t="shared" si="9"/>
        <v>0</v>
      </c>
      <c r="H98" s="45"/>
      <c r="I98" s="39"/>
      <c r="J98" s="29"/>
      <c r="K98" s="39"/>
      <c r="L98" s="39"/>
      <c r="M98" s="29"/>
      <c r="N98" s="28">
        <f t="shared" si="10"/>
        <v>0</v>
      </c>
      <c r="O98" s="28"/>
      <c r="P98" s="28"/>
      <c r="Q98" s="28"/>
      <c r="R98" s="28"/>
      <c r="S98" s="10"/>
      <c r="T98" s="13" t="e">
        <f t="shared" si="11"/>
        <v>#DIV/0!</v>
      </c>
    </row>
    <row r="99" spans="1:20" x14ac:dyDescent="0.25">
      <c r="A99" s="23">
        <v>83</v>
      </c>
      <c r="B99" s="30"/>
      <c r="C99" s="30"/>
      <c r="D99" s="29"/>
      <c r="E99" s="29"/>
      <c r="F99" s="29">
        <f t="shared" si="8"/>
        <v>0</v>
      </c>
      <c r="G99" s="29">
        <f t="shared" si="9"/>
        <v>0</v>
      </c>
      <c r="H99" s="45"/>
      <c r="I99" s="39"/>
      <c r="J99" s="29"/>
      <c r="K99" s="39"/>
      <c r="L99" s="39"/>
      <c r="M99" s="29"/>
      <c r="N99" s="28">
        <f t="shared" si="10"/>
        <v>0</v>
      </c>
      <c r="O99" s="28"/>
      <c r="P99" s="28"/>
      <c r="Q99" s="28"/>
      <c r="R99" s="28"/>
      <c r="S99" s="10"/>
      <c r="T99" s="13" t="e">
        <f t="shared" si="11"/>
        <v>#DIV/0!</v>
      </c>
    </row>
    <row r="100" spans="1:20" x14ac:dyDescent="0.25">
      <c r="A100" s="23">
        <v>84</v>
      </c>
      <c r="B100" s="30"/>
      <c r="C100" s="30"/>
      <c r="D100" s="29"/>
      <c r="E100" s="29"/>
      <c r="F100" s="29">
        <f t="shared" si="8"/>
        <v>0</v>
      </c>
      <c r="G100" s="29">
        <f t="shared" si="9"/>
        <v>0</v>
      </c>
      <c r="H100" s="45"/>
      <c r="I100" s="39"/>
      <c r="J100" s="29"/>
      <c r="K100" s="39"/>
      <c r="L100" s="39"/>
      <c r="M100" s="29"/>
      <c r="N100" s="28">
        <f t="shared" si="10"/>
        <v>0</v>
      </c>
      <c r="O100" s="28"/>
      <c r="P100" s="28"/>
      <c r="Q100" s="28"/>
      <c r="R100" s="28"/>
      <c r="S100" s="10"/>
      <c r="T100" s="13" t="e">
        <f t="shared" si="11"/>
        <v>#DIV/0!</v>
      </c>
    </row>
    <row r="101" spans="1:20" x14ac:dyDescent="0.25">
      <c r="A101" s="23">
        <v>85</v>
      </c>
      <c r="B101" s="30"/>
      <c r="C101" s="30"/>
      <c r="D101" s="29"/>
      <c r="E101" s="29"/>
      <c r="F101" s="29">
        <f t="shared" si="8"/>
        <v>0</v>
      </c>
      <c r="G101" s="29">
        <f t="shared" si="9"/>
        <v>0</v>
      </c>
      <c r="H101" s="45"/>
      <c r="I101" s="39"/>
      <c r="J101" s="29"/>
      <c r="K101" s="39"/>
      <c r="L101" s="39"/>
      <c r="M101" s="29"/>
      <c r="N101" s="28">
        <f t="shared" si="10"/>
        <v>0</v>
      </c>
      <c r="O101" s="28"/>
      <c r="P101" s="28"/>
      <c r="Q101" s="28"/>
      <c r="R101" s="28"/>
      <c r="S101" s="10"/>
      <c r="T101" s="13" t="e">
        <f t="shared" si="11"/>
        <v>#DIV/0!</v>
      </c>
    </row>
    <row r="102" spans="1:20" x14ac:dyDescent="0.25">
      <c r="A102" s="23">
        <v>86</v>
      </c>
      <c r="B102" s="30"/>
      <c r="C102" s="30"/>
      <c r="D102" s="29"/>
      <c r="E102" s="29"/>
      <c r="F102" s="29">
        <f t="shared" si="8"/>
        <v>0</v>
      </c>
      <c r="G102" s="29">
        <f t="shared" si="9"/>
        <v>0</v>
      </c>
      <c r="H102" s="45"/>
      <c r="I102" s="39"/>
      <c r="J102" s="29"/>
      <c r="K102" s="39"/>
      <c r="L102" s="39"/>
      <c r="M102" s="29"/>
      <c r="N102" s="28">
        <f t="shared" si="10"/>
        <v>0</v>
      </c>
      <c r="O102" s="28"/>
      <c r="P102" s="28"/>
      <c r="Q102" s="28"/>
      <c r="R102" s="28"/>
      <c r="S102" s="10"/>
      <c r="T102" s="13" t="e">
        <f t="shared" si="11"/>
        <v>#DIV/0!</v>
      </c>
    </row>
    <row r="103" spans="1:20" x14ac:dyDescent="0.25">
      <c r="A103" s="23">
        <v>87</v>
      </c>
      <c r="B103" s="30"/>
      <c r="C103" s="30"/>
      <c r="D103" s="29"/>
      <c r="E103" s="29"/>
      <c r="F103" s="29">
        <f t="shared" si="8"/>
        <v>0</v>
      </c>
      <c r="G103" s="29">
        <f t="shared" si="9"/>
        <v>0</v>
      </c>
      <c r="H103" s="45"/>
      <c r="I103" s="39"/>
      <c r="J103" s="29"/>
      <c r="K103" s="39"/>
      <c r="L103" s="39"/>
      <c r="M103" s="29"/>
      <c r="N103" s="28">
        <f t="shared" si="10"/>
        <v>0</v>
      </c>
      <c r="O103" s="28"/>
      <c r="P103" s="28"/>
      <c r="Q103" s="28"/>
      <c r="R103" s="28"/>
      <c r="S103" s="10"/>
      <c r="T103" s="13" t="e">
        <f t="shared" si="11"/>
        <v>#DIV/0!</v>
      </c>
    </row>
    <row r="104" spans="1:20" x14ac:dyDescent="0.25">
      <c r="A104" s="23">
        <v>88</v>
      </c>
      <c r="B104" s="30"/>
      <c r="C104" s="30"/>
      <c r="D104" s="29"/>
      <c r="E104" s="29"/>
      <c r="F104" s="29">
        <f t="shared" si="8"/>
        <v>0</v>
      </c>
      <c r="G104" s="29">
        <f t="shared" si="9"/>
        <v>0</v>
      </c>
      <c r="H104" s="45"/>
      <c r="I104" s="39"/>
      <c r="J104" s="29"/>
      <c r="K104" s="39"/>
      <c r="L104" s="39"/>
      <c r="M104" s="29"/>
      <c r="N104" s="28">
        <f t="shared" si="10"/>
        <v>0</v>
      </c>
      <c r="O104" s="28"/>
      <c r="P104" s="28"/>
      <c r="Q104" s="28"/>
      <c r="R104" s="28"/>
      <c r="S104" s="10"/>
      <c r="T104" s="13" t="e">
        <f t="shared" si="11"/>
        <v>#DIV/0!</v>
      </c>
    </row>
    <row r="105" spans="1:20" x14ac:dyDescent="0.25">
      <c r="A105" s="23">
        <v>89</v>
      </c>
      <c r="B105" s="30"/>
      <c r="C105" s="30"/>
      <c r="D105" s="29"/>
      <c r="E105" s="29"/>
      <c r="F105" s="29">
        <f t="shared" si="8"/>
        <v>0</v>
      </c>
      <c r="G105" s="29">
        <f t="shared" si="9"/>
        <v>0</v>
      </c>
      <c r="H105" s="45"/>
      <c r="I105" s="39"/>
      <c r="J105" s="29"/>
      <c r="K105" s="39"/>
      <c r="L105" s="39"/>
      <c r="M105" s="29"/>
      <c r="N105" s="28">
        <f t="shared" si="10"/>
        <v>0</v>
      </c>
      <c r="O105" s="28"/>
      <c r="P105" s="28"/>
      <c r="Q105" s="28"/>
      <c r="R105" s="28"/>
      <c r="S105" s="10"/>
      <c r="T105" s="13" t="e">
        <f t="shared" si="11"/>
        <v>#DIV/0!</v>
      </c>
    </row>
    <row r="106" spans="1:20" x14ac:dyDescent="0.25">
      <c r="A106" s="23">
        <v>90</v>
      </c>
      <c r="B106" s="30"/>
      <c r="C106" s="30"/>
      <c r="D106" s="29"/>
      <c r="E106" s="29"/>
      <c r="F106" s="29">
        <f t="shared" si="8"/>
        <v>0</v>
      </c>
      <c r="G106" s="29">
        <f t="shared" si="9"/>
        <v>0</v>
      </c>
      <c r="H106" s="45"/>
      <c r="I106" s="39"/>
      <c r="J106" s="29"/>
      <c r="K106" s="39"/>
      <c r="L106" s="39"/>
      <c r="M106" s="29"/>
      <c r="N106" s="28">
        <f t="shared" si="10"/>
        <v>0</v>
      </c>
      <c r="O106" s="28"/>
      <c r="P106" s="28"/>
      <c r="Q106" s="28"/>
      <c r="R106" s="28"/>
      <c r="S106" s="10"/>
      <c r="T106" s="13" t="e">
        <f t="shared" si="11"/>
        <v>#DIV/0!</v>
      </c>
    </row>
    <row r="107" spans="1:20" x14ac:dyDescent="0.25">
      <c r="A107" s="23">
        <v>91</v>
      </c>
      <c r="B107" s="30"/>
      <c r="C107" s="30"/>
      <c r="D107" s="29"/>
      <c r="E107" s="29"/>
      <c r="F107" s="29">
        <f t="shared" si="8"/>
        <v>0</v>
      </c>
      <c r="G107" s="29">
        <f t="shared" si="9"/>
        <v>0</v>
      </c>
      <c r="H107" s="45"/>
      <c r="I107" s="39"/>
      <c r="J107" s="29"/>
      <c r="K107" s="39"/>
      <c r="L107" s="39"/>
      <c r="M107" s="29"/>
      <c r="N107" s="28">
        <f t="shared" si="10"/>
        <v>0</v>
      </c>
      <c r="O107" s="28"/>
      <c r="P107" s="28"/>
      <c r="Q107" s="28"/>
      <c r="R107" s="28"/>
      <c r="S107" s="10"/>
      <c r="T107" s="13" t="e">
        <f t="shared" si="11"/>
        <v>#DIV/0!</v>
      </c>
    </row>
    <row r="108" spans="1:20" x14ac:dyDescent="0.25">
      <c r="A108" s="23">
        <v>92</v>
      </c>
      <c r="B108" s="30"/>
      <c r="C108" s="30"/>
      <c r="D108" s="29"/>
      <c r="E108" s="29"/>
      <c r="F108" s="29">
        <f t="shared" si="8"/>
        <v>0</v>
      </c>
      <c r="G108" s="29">
        <f t="shared" si="9"/>
        <v>0</v>
      </c>
      <c r="H108" s="45"/>
      <c r="I108" s="39"/>
      <c r="J108" s="29"/>
      <c r="K108" s="39"/>
      <c r="L108" s="39"/>
      <c r="M108" s="29"/>
      <c r="N108" s="28">
        <f t="shared" si="10"/>
        <v>0</v>
      </c>
      <c r="O108" s="28"/>
      <c r="P108" s="28"/>
      <c r="Q108" s="28"/>
      <c r="R108" s="28"/>
      <c r="S108" s="10"/>
      <c r="T108" s="13" t="e">
        <f t="shared" si="11"/>
        <v>#DIV/0!</v>
      </c>
    </row>
    <row r="109" spans="1:20" x14ac:dyDescent="0.25">
      <c r="A109" s="23">
        <v>93</v>
      </c>
      <c r="B109" s="30"/>
      <c r="C109" s="30"/>
      <c r="D109" s="29"/>
      <c r="E109" s="29"/>
      <c r="F109" s="29">
        <f t="shared" si="8"/>
        <v>0</v>
      </c>
      <c r="G109" s="29">
        <f t="shared" si="9"/>
        <v>0</v>
      </c>
      <c r="H109" s="45"/>
      <c r="I109" s="39"/>
      <c r="J109" s="29"/>
      <c r="K109" s="39"/>
      <c r="L109" s="39"/>
      <c r="M109" s="29"/>
      <c r="N109" s="28">
        <f t="shared" si="10"/>
        <v>0</v>
      </c>
      <c r="O109" s="28"/>
      <c r="P109" s="28"/>
      <c r="Q109" s="28"/>
      <c r="R109" s="28"/>
      <c r="S109" s="10"/>
      <c r="T109" s="13" t="e">
        <f t="shared" si="11"/>
        <v>#DIV/0!</v>
      </c>
    </row>
    <row r="110" spans="1:20" x14ac:dyDescent="0.25">
      <c r="A110" s="23">
        <v>94</v>
      </c>
      <c r="B110" s="30"/>
      <c r="C110" s="30"/>
      <c r="D110" s="29"/>
      <c r="E110" s="29"/>
      <c r="F110" s="29">
        <f t="shared" si="8"/>
        <v>0</v>
      </c>
      <c r="G110" s="29">
        <f t="shared" si="9"/>
        <v>0</v>
      </c>
      <c r="H110" s="45"/>
      <c r="I110" s="39"/>
      <c r="J110" s="29"/>
      <c r="K110" s="39"/>
      <c r="L110" s="39"/>
      <c r="M110" s="29"/>
      <c r="N110" s="28">
        <f t="shared" si="10"/>
        <v>0</v>
      </c>
      <c r="O110" s="28"/>
      <c r="P110" s="28"/>
      <c r="Q110" s="28"/>
      <c r="R110" s="28"/>
      <c r="S110" s="10"/>
      <c r="T110" s="13" t="e">
        <f t="shared" si="11"/>
        <v>#DIV/0!</v>
      </c>
    </row>
    <row r="111" spans="1:20" x14ac:dyDescent="0.25">
      <c r="A111" s="23">
        <v>95</v>
      </c>
      <c r="B111" s="30"/>
      <c r="C111" s="30"/>
      <c r="D111" s="29"/>
      <c r="E111" s="29"/>
      <c r="F111" s="29">
        <f t="shared" si="8"/>
        <v>0</v>
      </c>
      <c r="G111" s="29">
        <f t="shared" si="9"/>
        <v>0</v>
      </c>
      <c r="H111" s="45"/>
      <c r="I111" s="39"/>
      <c r="J111" s="29"/>
      <c r="K111" s="39"/>
      <c r="L111" s="39"/>
      <c r="M111" s="29"/>
      <c r="N111" s="28">
        <f t="shared" si="10"/>
        <v>0</v>
      </c>
      <c r="O111" s="28"/>
      <c r="P111" s="28"/>
      <c r="Q111" s="28"/>
      <c r="R111" s="28"/>
      <c r="S111" s="10"/>
      <c r="T111" s="13" t="e">
        <f t="shared" si="11"/>
        <v>#DIV/0!</v>
      </c>
    </row>
    <row r="112" spans="1:20" x14ac:dyDescent="0.25">
      <c r="A112" s="23">
        <v>96</v>
      </c>
      <c r="B112" s="30"/>
      <c r="C112" s="30"/>
      <c r="D112" s="29"/>
      <c r="E112" s="29"/>
      <c r="F112" s="29">
        <f t="shared" si="8"/>
        <v>0</v>
      </c>
      <c r="G112" s="29">
        <f t="shared" si="9"/>
        <v>0</v>
      </c>
      <c r="H112" s="45"/>
      <c r="I112" s="39"/>
      <c r="J112" s="29"/>
      <c r="K112" s="39"/>
      <c r="L112" s="39"/>
      <c r="M112" s="29"/>
      <c r="N112" s="28">
        <f t="shared" si="10"/>
        <v>0</v>
      </c>
      <c r="O112" s="28"/>
      <c r="P112" s="28"/>
      <c r="Q112" s="28"/>
      <c r="R112" s="28"/>
      <c r="S112" s="10"/>
      <c r="T112" s="13" t="e">
        <f t="shared" si="11"/>
        <v>#DIV/0!</v>
      </c>
    </row>
    <row r="113" spans="1:20" x14ac:dyDescent="0.25">
      <c r="A113" s="23">
        <v>97</v>
      </c>
      <c r="B113" s="30"/>
      <c r="C113" s="30"/>
      <c r="D113" s="29"/>
      <c r="E113" s="29"/>
      <c r="F113" s="29">
        <f t="shared" si="8"/>
        <v>0</v>
      </c>
      <c r="G113" s="29">
        <f t="shared" si="9"/>
        <v>0</v>
      </c>
      <c r="H113" s="45"/>
      <c r="I113" s="39"/>
      <c r="J113" s="29"/>
      <c r="K113" s="39"/>
      <c r="L113" s="39"/>
      <c r="M113" s="29"/>
      <c r="N113" s="28">
        <f t="shared" si="10"/>
        <v>0</v>
      </c>
      <c r="O113" s="28"/>
      <c r="P113" s="28"/>
      <c r="Q113" s="28"/>
      <c r="R113" s="28"/>
      <c r="S113" s="10"/>
      <c r="T113" s="13" t="e">
        <f t="shared" si="11"/>
        <v>#DIV/0!</v>
      </c>
    </row>
    <row r="114" spans="1:20" x14ac:dyDescent="0.25">
      <c r="A114" s="23">
        <v>98</v>
      </c>
      <c r="B114" s="30"/>
      <c r="C114" s="30"/>
      <c r="D114" s="29"/>
      <c r="E114" s="29"/>
      <c r="F114" s="29">
        <f t="shared" ref="F114:F145" si="12">SUM(G114,N114)</f>
        <v>0</v>
      </c>
      <c r="G114" s="29">
        <f t="shared" ref="G114:G145" si="13">SUM(H114:M114)</f>
        <v>0</v>
      </c>
      <c r="H114" s="45"/>
      <c r="I114" s="39"/>
      <c r="J114" s="29"/>
      <c r="K114" s="39"/>
      <c r="L114" s="39"/>
      <c r="M114" s="29"/>
      <c r="N114" s="28">
        <f t="shared" ref="N114:N145" si="14">SUM(O114:P114)</f>
        <v>0</v>
      </c>
      <c r="O114" s="28"/>
      <c r="P114" s="28"/>
      <c r="Q114" s="28"/>
      <c r="R114" s="28"/>
      <c r="S114" s="10"/>
      <c r="T114" s="13" t="e">
        <f t="shared" si="11"/>
        <v>#DIV/0!</v>
      </c>
    </row>
    <row r="115" spans="1:20" x14ac:dyDescent="0.25">
      <c r="A115" s="23">
        <v>99</v>
      </c>
      <c r="B115" s="30"/>
      <c r="C115" s="30"/>
      <c r="D115" s="29"/>
      <c r="E115" s="29"/>
      <c r="F115" s="29">
        <f t="shared" si="12"/>
        <v>0</v>
      </c>
      <c r="G115" s="29">
        <f t="shared" si="13"/>
        <v>0</v>
      </c>
      <c r="H115" s="45"/>
      <c r="I115" s="39"/>
      <c r="J115" s="29"/>
      <c r="K115" s="39"/>
      <c r="L115" s="39"/>
      <c r="M115" s="29"/>
      <c r="N115" s="28">
        <f t="shared" si="14"/>
        <v>0</v>
      </c>
      <c r="O115" s="28"/>
      <c r="P115" s="28"/>
      <c r="Q115" s="28"/>
      <c r="R115" s="28"/>
      <c r="S115" s="10"/>
      <c r="T115" s="13" t="e">
        <f t="shared" si="11"/>
        <v>#DIV/0!</v>
      </c>
    </row>
    <row r="116" spans="1:20" x14ac:dyDescent="0.25">
      <c r="A116" s="23">
        <v>100</v>
      </c>
      <c r="B116" s="30"/>
      <c r="C116" s="30"/>
      <c r="D116" s="29"/>
      <c r="E116" s="29"/>
      <c r="F116" s="29">
        <f t="shared" si="12"/>
        <v>0</v>
      </c>
      <c r="G116" s="29">
        <f t="shared" si="13"/>
        <v>0</v>
      </c>
      <c r="H116" s="45"/>
      <c r="I116" s="39"/>
      <c r="J116" s="29"/>
      <c r="K116" s="39"/>
      <c r="L116" s="39"/>
      <c r="M116" s="29"/>
      <c r="N116" s="28">
        <f t="shared" si="14"/>
        <v>0</v>
      </c>
      <c r="O116" s="28"/>
      <c r="P116" s="28"/>
      <c r="Q116" s="28"/>
      <c r="R116" s="28"/>
      <c r="S116" s="10"/>
      <c r="T116" s="13" t="e">
        <f t="shared" si="11"/>
        <v>#DIV/0!</v>
      </c>
    </row>
  </sheetData>
  <autoFilter ref="A15:T116" xr:uid="{00000000-0009-0000-0000-000000000000}">
    <filterColumn colId="10" showButton="0"/>
    <sortState xmlns:xlrd2="http://schemas.microsoft.com/office/spreadsheetml/2017/richdata2" ref="A20:T116">
      <sortCondition descending="1" ref="F15:F116"/>
    </sortState>
  </autoFilter>
  <mergeCells count="21">
    <mergeCell ref="S15:S17"/>
    <mergeCell ref="T15:T17"/>
    <mergeCell ref="O6:Q6"/>
    <mergeCell ref="O7:Q7"/>
    <mergeCell ref="A15:A17"/>
    <mergeCell ref="B15:B17"/>
    <mergeCell ref="C15:C17"/>
    <mergeCell ref="D15:D17"/>
    <mergeCell ref="E15:E17"/>
    <mergeCell ref="F15:F17"/>
    <mergeCell ref="G15:G17"/>
    <mergeCell ref="N15:N17"/>
    <mergeCell ref="O15:O17"/>
    <mergeCell ref="P15:P17"/>
    <mergeCell ref="A1:Q1"/>
    <mergeCell ref="D3:H3"/>
    <mergeCell ref="F5:I5"/>
    <mergeCell ref="Q15:Q17"/>
    <mergeCell ref="R15:R17"/>
    <mergeCell ref="A13:Q13"/>
    <mergeCell ref="K15:L15"/>
  </mergeCells>
  <phoneticPr fontId="12" type="noConversion"/>
  <conditionalFormatting sqref="G15">
    <cfRule type="cellIs" dxfId="35" priority="67" stopIfTrue="1" operator="equal">
      <formula>"Ф.И.О"</formula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:H32 H34:H36 H38:H40 H42 H45:H116">
    <cfRule type="cellIs" dxfId="34" priority="33" operator="lessThan">
      <formula>45</formula>
    </cfRule>
  </conditionalFormatting>
  <conditionalFormatting sqref="I17:J24 I25:I32 I34:I36 I38:I40 I42 I45:I116">
    <cfRule type="cellIs" dxfId="33" priority="32" operator="lessThan">
      <formula>42</formula>
    </cfRule>
  </conditionalFormatting>
  <conditionalFormatting sqref="J25:J32 J34:J36 J38:J40 J42 J45:J116">
    <cfRule type="cellIs" dxfId="32" priority="31" operator="lessThan">
      <formula>42</formula>
    </cfRule>
  </conditionalFormatting>
  <conditionalFormatting sqref="K17:M24 K25:K32 K34:K36 K38:K40 K42 K45:K116">
    <cfRule type="cellIs" dxfId="31" priority="30" operator="lessThan">
      <formula>35</formula>
    </cfRule>
  </conditionalFormatting>
  <conditionalFormatting sqref="L25:L32 L34:L36 L38:L40 L42 L45:L116">
    <cfRule type="cellIs" dxfId="30" priority="29" operator="lessThan">
      <formula>35</formula>
    </cfRule>
  </conditionalFormatting>
  <conditionalFormatting sqref="M25:M32 M34:M36 M38:M40 M42 M45:M116">
    <cfRule type="cellIs" dxfId="29" priority="28" operator="lessThan">
      <formula>35</formula>
    </cfRule>
  </conditionalFormatting>
  <conditionalFormatting sqref="H25">
    <cfRule type="cellIs" dxfId="28" priority="27" operator="lessThan">
      <formula>45</formula>
    </cfRule>
  </conditionalFormatting>
  <conditionalFormatting sqref="I25">
    <cfRule type="cellIs" dxfId="27" priority="26" operator="lessThan">
      <formula>42</formula>
    </cfRule>
  </conditionalFormatting>
  <conditionalFormatting sqref="J25">
    <cfRule type="cellIs" dxfId="26" priority="25" operator="lessThan">
      <formula>42</formula>
    </cfRule>
  </conditionalFormatting>
  <conditionalFormatting sqref="K25">
    <cfRule type="cellIs" dxfId="25" priority="24" operator="lessThan">
      <formula>35</formula>
    </cfRule>
  </conditionalFormatting>
  <conditionalFormatting sqref="L25">
    <cfRule type="cellIs" dxfId="24" priority="23" operator="lessThan">
      <formula>35</formula>
    </cfRule>
  </conditionalFormatting>
  <conditionalFormatting sqref="M25">
    <cfRule type="cellIs" dxfId="23" priority="22" operator="lessThan">
      <formula>35</formula>
    </cfRule>
  </conditionalFormatting>
  <conditionalFormatting sqref="H33">
    <cfRule type="cellIs" dxfId="22" priority="21" operator="lessThan">
      <formula>39</formula>
    </cfRule>
  </conditionalFormatting>
  <conditionalFormatting sqref="I33">
    <cfRule type="cellIs" dxfId="21" priority="20" operator="lessThan">
      <formula>39</formula>
    </cfRule>
  </conditionalFormatting>
  <conditionalFormatting sqref="J33">
    <cfRule type="cellIs" dxfId="20" priority="19" operator="lessThan">
      <formula>45</formula>
    </cfRule>
  </conditionalFormatting>
  <conditionalFormatting sqref="K33">
    <cfRule type="cellIs" dxfId="19" priority="18" operator="lessThan">
      <formula>35</formula>
    </cfRule>
  </conditionalFormatting>
  <conditionalFormatting sqref="L33">
    <cfRule type="cellIs" dxfId="18" priority="17" operator="lessThan">
      <formula>35</formula>
    </cfRule>
  </conditionalFormatting>
  <conditionalFormatting sqref="M33">
    <cfRule type="cellIs" dxfId="17" priority="16" operator="lessThan">
      <formula>44</formula>
    </cfRule>
  </conditionalFormatting>
  <conditionalFormatting sqref="H37">
    <cfRule type="cellIs" dxfId="16" priority="15" operator="lessThan">
      <formula>45</formula>
    </cfRule>
  </conditionalFormatting>
  <conditionalFormatting sqref="I37">
    <cfRule type="cellIs" dxfId="15" priority="14" operator="lessThan">
      <formula>42</formula>
    </cfRule>
  </conditionalFormatting>
  <conditionalFormatting sqref="J37">
    <cfRule type="cellIs" dxfId="14" priority="13" operator="lessThan">
      <formula>42</formula>
    </cfRule>
  </conditionalFormatting>
  <conditionalFormatting sqref="K37">
    <cfRule type="cellIs" dxfId="13" priority="12" operator="lessThan">
      <formula>35</formula>
    </cfRule>
  </conditionalFormatting>
  <conditionalFormatting sqref="L37">
    <cfRule type="cellIs" dxfId="12" priority="11" operator="lessThan">
      <formula>35</formula>
    </cfRule>
  </conditionalFormatting>
  <conditionalFormatting sqref="M37">
    <cfRule type="cellIs" dxfId="11" priority="10" operator="lessThan">
      <formula>35</formula>
    </cfRule>
  </conditionalFormatting>
  <conditionalFormatting sqref="H41">
    <cfRule type="cellIs" dxfId="10" priority="9" operator="lessThan">
      <formula>45</formula>
    </cfRule>
  </conditionalFormatting>
  <conditionalFormatting sqref="I41:J41">
    <cfRule type="cellIs" dxfId="9" priority="8" operator="lessThan">
      <formula>42</formula>
    </cfRule>
  </conditionalFormatting>
  <conditionalFormatting sqref="K41:M41">
    <cfRule type="cellIs" dxfId="8" priority="7" operator="lessThan">
      <formula>35</formula>
    </cfRule>
  </conditionalFormatting>
  <conditionalFormatting sqref="H43">
    <cfRule type="cellIs" dxfId="7" priority="6" operator="lessThan">
      <formula>45</formula>
    </cfRule>
  </conditionalFormatting>
  <conditionalFormatting sqref="I43:J43">
    <cfRule type="cellIs" dxfId="6" priority="5" operator="lessThan">
      <formula>42</formula>
    </cfRule>
  </conditionalFormatting>
  <conditionalFormatting sqref="K43:M43">
    <cfRule type="cellIs" dxfId="5" priority="4" operator="lessThan">
      <formula>35</formula>
    </cfRule>
  </conditionalFormatting>
  <conditionalFormatting sqref="H44">
    <cfRule type="cellIs" dxfId="4" priority="3" operator="lessThan">
      <formula>45</formula>
    </cfRule>
  </conditionalFormatting>
  <conditionalFormatting sqref="I44:J44">
    <cfRule type="cellIs" dxfId="3" priority="2" operator="lessThan">
      <formula>42</formula>
    </cfRule>
  </conditionalFormatting>
  <conditionalFormatting sqref="K44:M44">
    <cfRule type="cellIs" dxfId="2" priority="1" operator="lessThan">
      <formula>35</formula>
    </cfRule>
  </conditionalFormatting>
  <conditionalFormatting sqref="B13:G14">
    <cfRule type="cellIs" dxfId="1" priority="286" stopIfTrue="1" operator="equal">
      <formula>"Ф.И.О"</formula>
    </cfRule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ellIs" dxfId="0" priority="288" stopIfTrue="1" operator="equal">
      <formula>"Ф.И.О"</formula>
    </cfRule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СО_ДОГОВОР_ОЧН</vt:lpstr>
      <vt:lpstr>СО_ДОГОВОР_ОЧН!Область_печати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2022-07-26T21:30:47Z</dcterms:modified>
</cp:coreProperties>
</file>