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990"/>
  </bookViews>
  <sheets>
    <sheet name="МЕНЕДЖМЕНТ" sheetId="2" r:id="rId1"/>
  </sheets>
  <definedNames>
    <definedName name="_xlnm._FilterDatabase" localSheetId="0" hidden="1">МЕНЕДЖМЕНТ!$A$6:$N$11</definedName>
    <definedName name="_xlnm.Print_Area" localSheetId="0">МЕНЕДЖМЕНТ!$A$1:$K$11</definedName>
  </definedNames>
  <calcPr calcId="145621"/>
</workbook>
</file>

<file path=xl/calcChain.xml><?xml version="1.0" encoding="utf-8"?>
<calcChain xmlns="http://schemas.openxmlformats.org/spreadsheetml/2006/main">
  <c r="G8" i="2" l="1"/>
  <c r="F8" i="2" s="1"/>
  <c r="G9" i="2"/>
  <c r="F9" i="2" s="1"/>
  <c r="G10" i="2"/>
  <c r="F10" i="2" s="1"/>
  <c r="G11" i="2"/>
  <c r="F11" i="2" s="1"/>
</calcChain>
</file>

<file path=xl/sharedStrings.xml><?xml version="1.0" encoding="utf-8"?>
<sst xmlns="http://schemas.openxmlformats.org/spreadsheetml/2006/main" count="34" uniqueCount="28">
  <si>
    <t>№ п/п</t>
  </si>
  <si>
    <t>РЯ</t>
  </si>
  <si>
    <t>Доп. балл</t>
  </si>
  <si>
    <t>Приоритет</t>
  </si>
  <si>
    <t>№ расписки</t>
  </si>
  <si>
    <t>Аттестат с отличием (золотая медаль)</t>
  </si>
  <si>
    <t>средний балл</t>
  </si>
  <si>
    <t>по состоянию на</t>
  </si>
  <si>
    <t>МАТ</t>
  </si>
  <si>
    <t>Дата подачи заявления</t>
  </si>
  <si>
    <t>Сумма конкурсных баллов</t>
  </si>
  <si>
    <t>Согласие/ Оригинал</t>
  </si>
  <si>
    <t xml:space="preserve"> СНИЛС / УНИКАЛЬНЫЙ КОД</t>
  </si>
  <si>
    <t>Сумма ВИ</t>
  </si>
  <si>
    <t>очная  форма</t>
  </si>
  <si>
    <t>J94P0GZ4C8R56</t>
  </si>
  <si>
    <t>165-2021</t>
  </si>
  <si>
    <t>189-2021</t>
  </si>
  <si>
    <t>190-2021</t>
  </si>
  <si>
    <t>191-2021</t>
  </si>
  <si>
    <t>J94P0GZ4CZMPZ</t>
  </si>
  <si>
    <t>R6RGC79K6KRLX</t>
  </si>
  <si>
    <t>J-D6F5MXPX6PK</t>
  </si>
  <si>
    <t>C</t>
  </si>
  <si>
    <t>Приказ о зачислении</t>
  </si>
  <si>
    <t>231 ЛСС 
от 28.08.2021</t>
  </si>
  <si>
    <t xml:space="preserve">КОНКУРСНЫЙ СПИСОК НА НАПРАВЛЕНИЕ "МЕНЕДЖМЕНТ" </t>
  </si>
  <si>
    <t xml:space="preserve">На места по договору с оплатой стоимости обучения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</si>
</sst>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6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Fill="1"/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/>
    <xf numFmtId="0" fontId="9" fillId="0" borderId="0" xfId="0" applyFont="1"/>
    <xf numFmtId="0" fontId="4" fillId="0" borderId="0" xfId="0" applyFont="1" applyFill="1"/>
    <xf numFmtId="0" fontId="9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6" fillId="0" borderId="0" xfId="0" applyFont="1" applyAlignment="1"/>
    <xf numFmtId="0" fontId="10" fillId="0" borderId="0" xfId="0" applyFont="1" applyAlignment="1"/>
    <xf numFmtId="14" fontId="4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1" fillId="0" borderId="4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zoomScaleNormal="100" zoomScaleSheetLayoutView="100" workbookViewId="0">
      <selection activeCell="M19" sqref="M19"/>
    </sheetView>
  </sheetViews>
  <sheetFormatPr defaultRowHeight="15" x14ac:dyDescent="0.25"/>
  <cols>
    <col min="1" max="1" width="5.140625" style="7" customWidth="1"/>
    <col min="2" max="2" width="24.42578125" style="13" customWidth="1"/>
    <col min="3" max="3" width="11.42578125" style="13" customWidth="1"/>
    <col min="4" max="4" width="10.5703125" style="13" customWidth="1"/>
    <col min="5" max="6" width="13.7109375" style="13" customWidth="1"/>
    <col min="7" max="7" width="10.5703125" style="13" customWidth="1"/>
    <col min="8" max="8" width="6.42578125" style="2" customWidth="1"/>
    <col min="9" max="9" width="6.7109375" style="2" customWidth="1"/>
    <col min="10" max="10" width="10.7109375" style="3" customWidth="1"/>
    <col min="11" max="11" width="12.5703125" style="2" customWidth="1"/>
    <col min="12" max="12" width="18.28515625" style="2" customWidth="1"/>
    <col min="13" max="13" width="12.140625" style="14" customWidth="1"/>
    <col min="14" max="14" width="12.28515625" style="15" customWidth="1"/>
    <col min="15" max="15" width="17.85546875" style="19" customWidth="1"/>
    <col min="16" max="16" width="9.140625" style="19" customWidth="1"/>
    <col min="17" max="17" width="2.42578125" style="19" customWidth="1"/>
    <col min="18" max="18" width="16.28515625" style="23" customWidth="1"/>
    <col min="19" max="20" width="9.140625" style="24" customWidth="1"/>
    <col min="21" max="24" width="9.140625" style="19" customWidth="1"/>
  </cols>
  <sheetData>
    <row r="1" spans="1:24" s="12" customFormat="1" ht="24" customHeight="1" x14ac:dyDescent="0.25">
      <c r="A1" s="38"/>
      <c r="B1" s="41" t="s">
        <v>26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8"/>
      <c r="P1" s="18"/>
      <c r="Q1" s="18"/>
      <c r="R1" s="21"/>
      <c r="S1" s="22"/>
      <c r="T1" s="22"/>
      <c r="U1" s="18"/>
      <c r="V1" s="18"/>
      <c r="W1" s="18"/>
      <c r="X1" s="18"/>
    </row>
    <row r="2" spans="1:24" ht="21.75" customHeight="1" x14ac:dyDescent="0.3">
      <c r="A2" s="27"/>
      <c r="B2" s="32" t="s">
        <v>14</v>
      </c>
      <c r="C2" s="31"/>
      <c r="D2" s="31"/>
      <c r="E2" s="31"/>
      <c r="F2" s="31"/>
      <c r="G2" s="31"/>
      <c r="H2" s="31"/>
      <c r="I2" s="1"/>
      <c r="L2" s="4"/>
    </row>
    <row r="3" spans="1:24" ht="12.75" customHeight="1" x14ac:dyDescent="0.25">
      <c r="A3" s="28"/>
      <c r="B3" s="17" t="s">
        <v>7</v>
      </c>
      <c r="C3" s="40">
        <v>44436</v>
      </c>
      <c r="D3" s="55"/>
      <c r="E3" s="55"/>
      <c r="F3" s="55"/>
      <c r="G3" s="55"/>
      <c r="H3" s="55"/>
      <c r="I3" s="30"/>
      <c r="J3" s="1"/>
      <c r="L3" s="4"/>
    </row>
    <row r="4" spans="1:24" ht="14.25" customHeight="1" x14ac:dyDescent="0.25"/>
    <row r="5" spans="1:24" ht="27" customHeight="1" x14ac:dyDescent="0.25">
      <c r="A5" s="46" t="s">
        <v>27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24" ht="33" customHeight="1" x14ac:dyDescent="0.25">
      <c r="A6" s="50" t="s">
        <v>0</v>
      </c>
      <c r="B6" s="50" t="s">
        <v>12</v>
      </c>
      <c r="C6" s="52" t="s">
        <v>4</v>
      </c>
      <c r="D6" s="45" t="s">
        <v>11</v>
      </c>
      <c r="E6" s="45" t="s">
        <v>24</v>
      </c>
      <c r="F6" s="49" t="s">
        <v>10</v>
      </c>
      <c r="G6" s="53" t="s">
        <v>13</v>
      </c>
      <c r="H6" s="36" t="s">
        <v>8</v>
      </c>
      <c r="I6" s="36" t="s">
        <v>1</v>
      </c>
      <c r="J6" s="43" t="s">
        <v>2</v>
      </c>
      <c r="K6" s="43" t="s">
        <v>3</v>
      </c>
      <c r="L6" s="43" t="s">
        <v>5</v>
      </c>
      <c r="M6" s="43" t="s">
        <v>9</v>
      </c>
      <c r="N6" s="47" t="s">
        <v>6</v>
      </c>
    </row>
    <row r="7" spans="1:24" s="10" customFormat="1" ht="18" customHeight="1" x14ac:dyDescent="0.25">
      <c r="A7" s="51"/>
      <c r="B7" s="51"/>
      <c r="C7" s="52"/>
      <c r="D7" s="45"/>
      <c r="E7" s="45"/>
      <c r="F7" s="49"/>
      <c r="G7" s="54"/>
      <c r="H7" s="37">
        <v>33</v>
      </c>
      <c r="I7" s="37">
        <v>41</v>
      </c>
      <c r="J7" s="44"/>
      <c r="K7" s="44"/>
      <c r="L7" s="44"/>
      <c r="M7" s="44"/>
      <c r="N7" s="48"/>
      <c r="O7" s="20"/>
      <c r="P7" s="20"/>
      <c r="Q7" s="20"/>
      <c r="R7" s="25"/>
      <c r="S7" s="26"/>
      <c r="T7" s="26"/>
      <c r="U7" s="20"/>
      <c r="V7" s="20"/>
      <c r="W7" s="20"/>
      <c r="X7" s="20"/>
    </row>
    <row r="8" spans="1:24" s="10" customFormat="1" ht="30" x14ac:dyDescent="0.25">
      <c r="A8" s="9">
        <v>1</v>
      </c>
      <c r="B8" s="11" t="s">
        <v>15</v>
      </c>
      <c r="C8" s="11" t="s">
        <v>16</v>
      </c>
      <c r="D8" s="11" t="s">
        <v>23</v>
      </c>
      <c r="E8" s="39" t="s">
        <v>25</v>
      </c>
      <c r="F8" s="9">
        <f t="shared" ref="F8:F11" si="0">SUM(G8,J8)</f>
        <v>124</v>
      </c>
      <c r="G8" s="35">
        <f t="shared" ref="G8:G11" si="1">SUM(H8:H8,I8)</f>
        <v>124</v>
      </c>
      <c r="H8" s="11">
        <v>53</v>
      </c>
      <c r="I8" s="11">
        <v>71</v>
      </c>
      <c r="J8" s="9"/>
      <c r="K8" s="9">
        <v>3</v>
      </c>
      <c r="L8" s="6"/>
      <c r="M8" s="33">
        <v>44403</v>
      </c>
      <c r="N8" s="34"/>
      <c r="O8" s="20"/>
      <c r="P8" s="20"/>
      <c r="Q8" s="20"/>
      <c r="R8" s="20"/>
    </row>
    <row r="9" spans="1:24" ht="30" x14ac:dyDescent="0.25">
      <c r="A9" s="9">
        <v>2</v>
      </c>
      <c r="B9" s="11" t="s">
        <v>20</v>
      </c>
      <c r="C9" s="11" t="s">
        <v>17</v>
      </c>
      <c r="D9" s="11" t="s">
        <v>23</v>
      </c>
      <c r="E9" s="39" t="s">
        <v>25</v>
      </c>
      <c r="F9" s="9">
        <f t="shared" si="0"/>
        <v>122</v>
      </c>
      <c r="G9" s="35">
        <f t="shared" si="1"/>
        <v>122</v>
      </c>
      <c r="H9" s="11">
        <v>74</v>
      </c>
      <c r="I9" s="11">
        <v>48</v>
      </c>
      <c r="J9" s="9"/>
      <c r="K9" s="8">
        <v>1</v>
      </c>
      <c r="L9" s="5"/>
      <c r="M9" s="29">
        <v>44419</v>
      </c>
      <c r="N9" s="16"/>
    </row>
    <row r="10" spans="1:24" ht="30" x14ac:dyDescent="0.25">
      <c r="A10" s="9">
        <v>3</v>
      </c>
      <c r="B10" s="11" t="s">
        <v>21</v>
      </c>
      <c r="C10" s="11" t="s">
        <v>18</v>
      </c>
      <c r="D10" s="11" t="s">
        <v>23</v>
      </c>
      <c r="E10" s="39" t="s">
        <v>25</v>
      </c>
      <c r="F10" s="9">
        <f t="shared" si="0"/>
        <v>150</v>
      </c>
      <c r="G10" s="35">
        <f t="shared" si="1"/>
        <v>150</v>
      </c>
      <c r="H10" s="11">
        <v>79</v>
      </c>
      <c r="I10" s="11">
        <v>71</v>
      </c>
      <c r="J10" s="9"/>
      <c r="K10" s="8">
        <v>1</v>
      </c>
      <c r="L10" s="5"/>
      <c r="M10" s="29">
        <v>44419</v>
      </c>
      <c r="N10" s="16"/>
    </row>
    <row r="11" spans="1:24" ht="30" x14ac:dyDescent="0.25">
      <c r="A11" s="9">
        <v>4</v>
      </c>
      <c r="B11" s="11" t="s">
        <v>22</v>
      </c>
      <c r="C11" s="11" t="s">
        <v>19</v>
      </c>
      <c r="D11" s="11" t="s">
        <v>23</v>
      </c>
      <c r="E11" s="39" t="s">
        <v>25</v>
      </c>
      <c r="F11" s="9">
        <f t="shared" si="0"/>
        <v>120</v>
      </c>
      <c r="G11" s="35">
        <f t="shared" si="1"/>
        <v>120</v>
      </c>
      <c r="H11" s="11">
        <v>53</v>
      </c>
      <c r="I11" s="11">
        <v>67</v>
      </c>
      <c r="J11" s="9"/>
      <c r="K11" s="8">
        <v>1</v>
      </c>
      <c r="L11" s="5"/>
      <c r="M11" s="29">
        <v>44419</v>
      </c>
      <c r="N11" s="16"/>
    </row>
  </sheetData>
  <mergeCells count="15">
    <mergeCell ref="B1:N1"/>
    <mergeCell ref="M6:M7"/>
    <mergeCell ref="L6:L7"/>
    <mergeCell ref="J6:J7"/>
    <mergeCell ref="D6:D7"/>
    <mergeCell ref="A5:N5"/>
    <mergeCell ref="N6:N7"/>
    <mergeCell ref="F6:F7"/>
    <mergeCell ref="B6:B7"/>
    <mergeCell ref="C6:C7"/>
    <mergeCell ref="G6:G7"/>
    <mergeCell ref="E6:E7"/>
    <mergeCell ref="A6:A7"/>
    <mergeCell ref="K6:K7"/>
    <mergeCell ref="D3:H3"/>
  </mergeCells>
  <conditionalFormatting sqref="G6">
    <cfRule type="cellIs" dxfId="3" priority="95" stopIfTrue="1" operator="equal">
      <formula>"Ф.И.О"</formula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">
    <cfRule type="cellIs" dxfId="2" priority="97" stopIfTrue="1" operator="equal">
      <formula>"Ф.И.О"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1">
    <cfRule type="cellIs" dxfId="1" priority="7" stopIfTrue="1" operator="lessThan">
      <formula>$I$7</formula>
    </cfRule>
  </conditionalFormatting>
  <conditionalFormatting sqref="H8:H11">
    <cfRule type="cellIs" dxfId="0" priority="242" stopIfTrue="1" operator="lessThan">
      <formula>$H$7</formula>
    </cfRule>
    <cfRule type="colorScale" priority="243">
      <colorScale>
        <cfvo type="num" val="&quot;0+R7C4&quot;"/>
        <cfvo type="max"/>
        <color rgb="FFFF7128"/>
        <color rgb="FFFFEF9C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МЕНЕДЖМЕНТ</vt:lpstr>
      <vt:lpstr>МЕНЕДЖМЕНТ!Область_печати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З.И.</cp:lastModifiedBy>
  <cp:lastPrinted>2020-08-19T05:51:48Z</cp:lastPrinted>
  <dcterms:created xsi:type="dcterms:W3CDTF">2016-06-21T15:13:16Z</dcterms:created>
  <dcterms:modified xsi:type="dcterms:W3CDTF">2021-08-28T05:48:18Z</dcterms:modified>
</cp:coreProperties>
</file>