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990"/>
  </bookViews>
  <sheets>
    <sheet name="ЭКОНОМИКА" sheetId="2" r:id="rId1"/>
  </sheets>
  <definedNames>
    <definedName name="_xlnm._FilterDatabase" localSheetId="0" hidden="1">ЭКОНОМИКА!$A$6:$L$9</definedName>
    <definedName name="_xlnm.Print_Area" localSheetId="0">ЭКОНОМИКА!$A$1:$J$9</definedName>
  </definedNames>
  <calcPr calcId="145621"/>
</workbook>
</file>

<file path=xl/calcChain.xml><?xml version="1.0" encoding="utf-8"?>
<calcChain xmlns="http://schemas.openxmlformats.org/spreadsheetml/2006/main">
  <c r="F8" i="2" l="1"/>
  <c r="E8" i="2" s="1"/>
  <c r="D3" i="2" l="1"/>
</calcChain>
</file>

<file path=xl/sharedStrings.xml><?xml version="1.0" encoding="utf-8"?>
<sst xmlns="http://schemas.openxmlformats.org/spreadsheetml/2006/main" count="18" uniqueCount="18">
  <si>
    <t>№ п/п</t>
  </si>
  <si>
    <t>РЯ</t>
  </si>
  <si>
    <t>Приоритет</t>
  </si>
  <si>
    <t>№ расписки</t>
  </si>
  <si>
    <t>средний балл</t>
  </si>
  <si>
    <t>по состоянию на</t>
  </si>
  <si>
    <t>МАТ</t>
  </si>
  <si>
    <t>Дата подачи заявления</t>
  </si>
  <si>
    <t>Согласие/ Оригинал</t>
  </si>
  <si>
    <t xml:space="preserve"> СНИЛС / УНИКАЛЬНЫЙ КОД</t>
  </si>
  <si>
    <t>Сумма ВИ</t>
  </si>
  <si>
    <t>очная  форма</t>
  </si>
  <si>
    <r>
      <t xml:space="preserve">На места по договору с оплатой стоимости обучения </t>
    </r>
    <r>
      <rPr>
        <b/>
        <sz val="11"/>
        <color indexed="10"/>
        <rFont val="Times New Roman"/>
        <family val="1"/>
        <charset val="204"/>
      </rPr>
      <t>(1 место )</t>
    </r>
  </si>
  <si>
    <t>J94P0GZ4C8R56</t>
  </si>
  <si>
    <t>165-2021</t>
  </si>
  <si>
    <t>Сумма конкурсных баллов
(ВИ+ИД)</t>
  </si>
  <si>
    <t>ИД</t>
  </si>
  <si>
    <r>
      <t xml:space="preserve">СПИСОК АБИТУРИЕНТОВ, ПОДАВШИХ ЗАЯВЛЕНИЯ НА НАПРАВЛЕНИЕ "ЭКОНОМИКА" </t>
    </r>
    <r>
      <rPr>
        <b/>
        <sz val="11"/>
        <color rgb="FFFF0000"/>
        <rFont val="Times New Roman"/>
        <family val="1"/>
        <charset val="204"/>
      </rPr>
      <t>НА 29 ИЮЛЯ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</si>
</sst>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Fill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4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/>
    <xf numFmtId="0" fontId="11" fillId="0" borderId="0" xfId="0" applyFont="1" applyAlignment="1"/>
    <xf numFmtId="14" fontId="4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4" xfId="0" applyFont="1" applyBorder="1" applyAlignment="1"/>
    <xf numFmtId="1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zoomScaleNormal="100" zoomScaleSheetLayoutView="100" workbookViewId="0">
      <selection activeCell="N17" sqref="N17"/>
    </sheetView>
  </sheetViews>
  <sheetFormatPr defaultRowHeight="15" x14ac:dyDescent="0.25"/>
  <cols>
    <col min="1" max="1" width="5.140625" style="4" customWidth="1"/>
    <col min="2" max="2" width="24.42578125" style="9" customWidth="1"/>
    <col min="3" max="3" width="11.42578125" style="9" customWidth="1"/>
    <col min="4" max="4" width="10.5703125" style="9" customWidth="1"/>
    <col min="5" max="5" width="13.7109375" style="9" customWidth="1"/>
    <col min="6" max="6" width="10.5703125" style="9" customWidth="1"/>
    <col min="7" max="7" width="6.42578125" style="2" customWidth="1"/>
    <col min="8" max="8" width="6.7109375" style="2" customWidth="1"/>
    <col min="9" max="9" width="6.7109375" style="3" customWidth="1"/>
    <col min="10" max="10" width="12.5703125" style="2" customWidth="1"/>
    <col min="11" max="11" width="12.140625" style="10" customWidth="1"/>
    <col min="12" max="12" width="12.28515625" style="11" customWidth="1"/>
    <col min="13" max="13" width="17.85546875" style="14" customWidth="1"/>
    <col min="14" max="14" width="9.140625" style="14" customWidth="1"/>
    <col min="15" max="15" width="2.42578125" style="14" customWidth="1"/>
    <col min="16" max="16" width="16.28515625" style="18" customWidth="1"/>
    <col min="17" max="18" width="9.140625" style="19" customWidth="1"/>
    <col min="19" max="22" width="9.140625" style="14" customWidth="1"/>
  </cols>
  <sheetData>
    <row r="1" spans="1:22" s="8" customFormat="1" ht="24" customHeight="1" x14ac:dyDescent="0.25">
      <c r="A1" s="34"/>
      <c r="B1" s="41" t="s">
        <v>17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13"/>
      <c r="N1" s="13"/>
      <c r="O1" s="13"/>
      <c r="P1" s="16"/>
      <c r="Q1" s="17"/>
      <c r="R1" s="17"/>
      <c r="S1" s="13"/>
      <c r="T1" s="13"/>
      <c r="U1" s="13"/>
      <c r="V1" s="13"/>
    </row>
    <row r="2" spans="1:22" ht="23.25" customHeight="1" x14ac:dyDescent="0.3">
      <c r="A2" s="22"/>
      <c r="B2" s="27" t="s">
        <v>11</v>
      </c>
      <c r="C2" s="26"/>
      <c r="D2" s="26"/>
      <c r="E2" s="26"/>
      <c r="F2" s="26"/>
      <c r="G2" s="26"/>
      <c r="H2" s="1"/>
    </row>
    <row r="3" spans="1:22" ht="12.75" customHeight="1" x14ac:dyDescent="0.25">
      <c r="A3" s="23"/>
      <c r="B3" s="12" t="s">
        <v>5</v>
      </c>
      <c r="C3" s="25"/>
      <c r="D3" s="51">
        <f ca="1">TODAY()</f>
        <v>44435</v>
      </c>
      <c r="E3" s="51"/>
      <c r="F3" s="51"/>
      <c r="G3" s="51"/>
      <c r="H3" s="24"/>
      <c r="I3" s="1"/>
    </row>
    <row r="4" spans="1:22" ht="14.25" customHeight="1" x14ac:dyDescent="0.25"/>
    <row r="5" spans="1:22" ht="27" customHeight="1" x14ac:dyDescent="0.25">
      <c r="A5" s="53" t="s">
        <v>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22" ht="33" customHeight="1" x14ac:dyDescent="0.25">
      <c r="A6" s="44" t="s">
        <v>0</v>
      </c>
      <c r="B6" s="44" t="s">
        <v>9</v>
      </c>
      <c r="C6" s="46" t="s">
        <v>3</v>
      </c>
      <c r="D6" s="52" t="s">
        <v>8</v>
      </c>
      <c r="E6" s="43" t="s">
        <v>15</v>
      </c>
      <c r="F6" s="47" t="s">
        <v>10</v>
      </c>
      <c r="G6" s="31" t="s">
        <v>6</v>
      </c>
      <c r="H6" s="31" t="s">
        <v>1</v>
      </c>
      <c r="I6" s="49" t="s">
        <v>16</v>
      </c>
      <c r="J6" s="49" t="s">
        <v>2</v>
      </c>
      <c r="K6" s="49" t="s">
        <v>7</v>
      </c>
      <c r="L6" s="54" t="s">
        <v>4</v>
      </c>
    </row>
    <row r="7" spans="1:22" s="6" customFormat="1" ht="27" customHeight="1" x14ac:dyDescent="0.25">
      <c r="A7" s="45"/>
      <c r="B7" s="45"/>
      <c r="C7" s="46"/>
      <c r="D7" s="52"/>
      <c r="E7" s="43"/>
      <c r="F7" s="48"/>
      <c r="G7" s="32">
        <v>33</v>
      </c>
      <c r="H7" s="32">
        <v>41</v>
      </c>
      <c r="I7" s="50"/>
      <c r="J7" s="50"/>
      <c r="K7" s="50"/>
      <c r="L7" s="55"/>
      <c r="M7" s="15"/>
      <c r="N7" s="15"/>
      <c r="O7" s="15"/>
      <c r="P7" s="20"/>
      <c r="Q7" s="21"/>
      <c r="R7" s="21"/>
      <c r="S7" s="15"/>
      <c r="T7" s="15"/>
      <c r="U7" s="15"/>
      <c r="V7" s="15"/>
    </row>
    <row r="8" spans="1:22" s="6" customFormat="1" x14ac:dyDescent="0.25">
      <c r="A8" s="5">
        <v>1</v>
      </c>
      <c r="B8" s="7" t="s">
        <v>13</v>
      </c>
      <c r="C8" s="7" t="s">
        <v>14</v>
      </c>
      <c r="D8" s="7"/>
      <c r="E8" s="5">
        <f t="shared" ref="E8" si="0">SUM(F8,I8)</f>
        <v>124</v>
      </c>
      <c r="F8" s="30">
        <f t="shared" ref="F8" si="1">SUM(G8:G8,H8)</f>
        <v>124</v>
      </c>
      <c r="G8" s="7">
        <v>53</v>
      </c>
      <c r="H8" s="7">
        <v>71</v>
      </c>
      <c r="I8" s="5"/>
      <c r="J8" s="5">
        <v>2</v>
      </c>
      <c r="K8" s="28">
        <v>44403</v>
      </c>
      <c r="L8" s="29"/>
      <c r="M8" s="15"/>
      <c r="N8" s="15"/>
      <c r="O8" s="15"/>
      <c r="P8" s="15"/>
    </row>
    <row r="9" spans="1:22" s="40" customForma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5"/>
      <c r="L9" s="36"/>
      <c r="M9" s="37"/>
      <c r="N9" s="37"/>
      <c r="O9" s="37"/>
      <c r="P9" s="38"/>
      <c r="Q9" s="39"/>
      <c r="R9" s="39"/>
      <c r="S9" s="37"/>
      <c r="T9" s="37"/>
      <c r="U9" s="37"/>
      <c r="V9" s="37"/>
    </row>
  </sheetData>
  <mergeCells count="13">
    <mergeCell ref="A6:A7"/>
    <mergeCell ref="J6:J7"/>
    <mergeCell ref="D3:G3"/>
    <mergeCell ref="K6:K7"/>
    <mergeCell ref="I6:I7"/>
    <mergeCell ref="D6:D7"/>
    <mergeCell ref="A5:L5"/>
    <mergeCell ref="L6:L7"/>
    <mergeCell ref="B1:L1"/>
    <mergeCell ref="E6:E7"/>
    <mergeCell ref="B6:B7"/>
    <mergeCell ref="C6:C7"/>
    <mergeCell ref="F6:F7"/>
  </mergeCells>
  <conditionalFormatting sqref="F6">
    <cfRule type="cellIs" dxfId="3" priority="95" stopIfTrue="1" operator="equal">
      <formula>"Ф.И.О"</formula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cellIs" dxfId="2" priority="97" stopIfTrue="1" operator="equal">
      <formula>"Ф.И.О"</formula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ellIs" dxfId="1" priority="7" stopIfTrue="1" operator="lessThan">
      <formula>$H$7</formula>
    </cfRule>
  </conditionalFormatting>
  <conditionalFormatting sqref="G8">
    <cfRule type="cellIs" dxfId="0" priority="237" stopIfTrue="1" operator="lessThan">
      <formula>$G$7</formula>
    </cfRule>
    <cfRule type="colorScale" priority="238">
      <colorScale>
        <cfvo type="num" val="&quot;0+R7C4&quot;"/>
        <cfvo type="max"/>
        <color rgb="FFFF7128"/>
        <color rgb="FFFFEF9C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ЭКОНОМИКА</vt:lpstr>
      <vt:lpstr>ЭКОНОМИКА!Область_печати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З.И.</cp:lastModifiedBy>
  <cp:lastPrinted>2020-08-19T05:51:48Z</cp:lastPrinted>
  <dcterms:created xsi:type="dcterms:W3CDTF">2016-06-21T15:13:16Z</dcterms:created>
  <dcterms:modified xsi:type="dcterms:W3CDTF">2021-08-27T09:25:04Z</dcterms:modified>
</cp:coreProperties>
</file>