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Новая папка (2)\на сайт\"/>
    </mc:Choice>
  </mc:AlternateContent>
  <xr:revisionPtr revIDLastSave="0" documentId="13_ncr:1_{EF4C3F04-8CE5-467A-97AB-AB9B39EAB64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РЕКЛАМА" sheetId="2" r:id="rId1"/>
  </sheets>
  <definedNames>
    <definedName name="_xlnm._FilterDatabase" localSheetId="0" hidden="1">РЕКЛАМА!$A$6:$M$16</definedName>
    <definedName name="_xlnm.Print_Area" localSheetId="0">РЕКЛАМА!$A$1:$J$16</definedName>
  </definedNames>
  <calcPr calcId="191029"/>
</workbook>
</file>

<file path=xl/calcChain.xml><?xml version="1.0" encoding="utf-8"?>
<calcChain xmlns="http://schemas.openxmlformats.org/spreadsheetml/2006/main">
  <c r="F8" i="2" l="1"/>
  <c r="E8" i="2" s="1"/>
  <c r="F9" i="2"/>
  <c r="E9" i="2" s="1"/>
  <c r="F10" i="2"/>
  <c r="E10" i="2" s="1"/>
  <c r="F11" i="2"/>
  <c r="E11" i="2" s="1"/>
  <c r="F12" i="2"/>
  <c r="E12" i="2" s="1"/>
  <c r="E13" i="2"/>
  <c r="F13" i="2"/>
  <c r="F14" i="2"/>
  <c r="E14" i="2" s="1"/>
  <c r="F15" i="2"/>
  <c r="E15" i="2" s="1"/>
  <c r="F16" i="2"/>
  <c r="E16" i="2" s="1"/>
  <c r="D3" i="2" l="1"/>
</calcChain>
</file>

<file path=xl/sharedStrings.xml><?xml version="1.0" encoding="utf-8"?>
<sst xmlns="http://schemas.openxmlformats.org/spreadsheetml/2006/main" count="19" uniqueCount="19">
  <si>
    <t>№ п/п</t>
  </si>
  <si>
    <t>РЯ</t>
  </si>
  <si>
    <t>Доп. балл</t>
  </si>
  <si>
    <t>Приоритет</t>
  </si>
  <si>
    <t>№ расписки</t>
  </si>
  <si>
    <t>Аттестат с отличием (золотая медаль)</t>
  </si>
  <si>
    <t>средний балл</t>
  </si>
  <si>
    <t>по состоянию на</t>
  </si>
  <si>
    <t>Дата подачи заявления</t>
  </si>
  <si>
    <t>Сумма конкурсных баллов</t>
  </si>
  <si>
    <t>Согласие/ Оригинал</t>
  </si>
  <si>
    <t xml:space="preserve"> СНИЛС / УНИКАЛЬНЫЙ КОД</t>
  </si>
  <si>
    <t>Сумма ВИ</t>
  </si>
  <si>
    <t>очная  форма</t>
  </si>
  <si>
    <r>
      <t xml:space="preserve">На места по договору с оплатой стоимости обучения </t>
    </r>
    <r>
      <rPr>
        <b/>
        <sz val="11"/>
        <color indexed="10"/>
        <rFont val="Times New Roman"/>
        <family val="1"/>
        <charset val="204"/>
      </rPr>
      <t>(1 место )</t>
    </r>
  </si>
  <si>
    <t>J94P0GZ4C8R56</t>
  </si>
  <si>
    <t>165-2021</t>
  </si>
  <si>
    <t>СПИСОК АБИТУРИЕНТОВ, ПОДАВШИХ ЗАЯВЛЕНИЯ НА НАПРАВЛЕНИЕ "РЕКЛАМА И СВЯЗИ С ОБЩЕСТВЕННОСТЬЮ"</t>
  </si>
  <si>
    <t>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</si>
</sst>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0" xfId="0" applyFont="1" applyAlignment="1"/>
    <xf numFmtId="14" fontId="4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zoomScaleNormal="100" zoomScaleSheetLayoutView="100" workbookViewId="0">
      <selection activeCell="V5" sqref="V5"/>
    </sheetView>
  </sheetViews>
  <sheetFormatPr defaultRowHeight="15" x14ac:dyDescent="0.25"/>
  <cols>
    <col min="1" max="1" width="5.140625" style="7" customWidth="1"/>
    <col min="2" max="2" width="24.42578125" style="14" customWidth="1"/>
    <col min="3" max="3" width="11.42578125" style="14" customWidth="1"/>
    <col min="4" max="4" width="10.5703125" style="14" customWidth="1"/>
    <col min="5" max="5" width="13.7109375" style="14" customWidth="1"/>
    <col min="6" max="6" width="10.5703125" style="14" customWidth="1"/>
    <col min="7" max="7" width="6.42578125" style="2" customWidth="1"/>
    <col min="8" max="8" width="6.7109375" style="2" customWidth="1"/>
    <col min="9" max="9" width="10.7109375" style="3" customWidth="1"/>
    <col min="10" max="10" width="12.5703125" style="2" customWidth="1"/>
    <col min="11" max="11" width="18.28515625" style="2" customWidth="1"/>
    <col min="12" max="12" width="12.140625" style="15" customWidth="1"/>
    <col min="13" max="13" width="12.28515625" style="16" customWidth="1"/>
    <col min="14" max="14" width="17.85546875" style="20" customWidth="1"/>
    <col min="15" max="15" width="9.140625" style="20" customWidth="1"/>
    <col min="16" max="16" width="2.42578125" style="20" customWidth="1"/>
    <col min="17" max="17" width="16.28515625" style="24" customWidth="1"/>
    <col min="18" max="19" width="9.140625" style="25" customWidth="1"/>
    <col min="20" max="23" width="9.140625" style="20" customWidth="1"/>
  </cols>
  <sheetData>
    <row r="1" spans="1:23" s="13" customFormat="1" ht="24" customHeight="1" x14ac:dyDescent="0.25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12"/>
      <c r="L1" s="15"/>
      <c r="M1" s="16"/>
      <c r="N1" s="19"/>
      <c r="O1" s="19"/>
      <c r="P1" s="19"/>
      <c r="Q1" s="22"/>
      <c r="R1" s="23"/>
      <c r="S1" s="23"/>
      <c r="T1" s="19"/>
      <c r="U1" s="19"/>
      <c r="V1" s="19"/>
      <c r="W1" s="19"/>
    </row>
    <row r="2" spans="1:23" ht="27" customHeight="1" x14ac:dyDescent="0.3">
      <c r="A2" s="28"/>
      <c r="B2" s="34" t="s">
        <v>13</v>
      </c>
      <c r="C2" s="33"/>
      <c r="D2" s="33"/>
      <c r="E2" s="33"/>
      <c r="F2" s="33"/>
      <c r="G2" s="33"/>
      <c r="H2" s="1"/>
      <c r="K2" s="4"/>
    </row>
    <row r="3" spans="1:23" ht="12.75" customHeight="1" x14ac:dyDescent="0.25">
      <c r="A3" s="29"/>
      <c r="B3" s="18" t="s">
        <v>7</v>
      </c>
      <c r="C3" s="32"/>
      <c r="D3" s="50">
        <f ca="1">TODAY()</f>
        <v>44408</v>
      </c>
      <c r="E3" s="50"/>
      <c r="F3" s="50"/>
      <c r="G3" s="50"/>
      <c r="H3" s="31"/>
      <c r="I3" s="1"/>
      <c r="K3" s="4"/>
    </row>
    <row r="4" spans="1:23" ht="14.25" customHeight="1" x14ac:dyDescent="0.25"/>
    <row r="5" spans="1:23" ht="27" customHeight="1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23" ht="33" customHeight="1" x14ac:dyDescent="0.25">
      <c r="A6" s="43" t="s">
        <v>0</v>
      </c>
      <c r="B6" s="43" t="s">
        <v>11</v>
      </c>
      <c r="C6" s="45" t="s">
        <v>4</v>
      </c>
      <c r="D6" s="51" t="s">
        <v>10</v>
      </c>
      <c r="E6" s="42" t="s">
        <v>9</v>
      </c>
      <c r="F6" s="46" t="s">
        <v>12</v>
      </c>
      <c r="G6" s="38" t="s">
        <v>1</v>
      </c>
      <c r="H6" s="38" t="s">
        <v>18</v>
      </c>
      <c r="I6" s="48" t="s">
        <v>2</v>
      </c>
      <c r="J6" s="48" t="s">
        <v>3</v>
      </c>
      <c r="K6" s="48" t="s">
        <v>5</v>
      </c>
      <c r="L6" s="48" t="s">
        <v>8</v>
      </c>
      <c r="M6" s="53" t="s">
        <v>6</v>
      </c>
    </row>
    <row r="7" spans="1:23" s="10" customFormat="1" ht="18" customHeight="1" x14ac:dyDescent="0.25">
      <c r="A7" s="44"/>
      <c r="B7" s="44"/>
      <c r="C7" s="45"/>
      <c r="D7" s="51"/>
      <c r="E7" s="42"/>
      <c r="F7" s="47"/>
      <c r="G7" s="39">
        <v>45</v>
      </c>
      <c r="H7" s="39">
        <v>25</v>
      </c>
      <c r="I7" s="49"/>
      <c r="J7" s="49"/>
      <c r="K7" s="49"/>
      <c r="L7" s="49"/>
      <c r="M7" s="54"/>
      <c r="N7" s="21"/>
      <c r="O7" s="21"/>
      <c r="P7" s="21"/>
      <c r="Q7" s="26"/>
      <c r="R7" s="27"/>
      <c r="S7" s="27"/>
      <c r="T7" s="21"/>
      <c r="U7" s="21"/>
      <c r="V7" s="21"/>
      <c r="W7" s="21"/>
    </row>
    <row r="8" spans="1:23" s="10" customFormat="1" x14ac:dyDescent="0.25">
      <c r="A8" s="9">
        <v>1</v>
      </c>
      <c r="B8" s="11" t="s">
        <v>15</v>
      </c>
      <c r="C8" s="11" t="s">
        <v>16</v>
      </c>
      <c r="D8" s="11"/>
      <c r="E8" s="9">
        <f t="shared" ref="E8:E16" si="0">SUM(F8,I8)</f>
        <v>0</v>
      </c>
      <c r="F8" s="37">
        <f t="shared" ref="F8:F16" si="1">SUM(G8:G8,H8)</f>
        <v>0</v>
      </c>
      <c r="G8" s="11"/>
      <c r="H8" s="11"/>
      <c r="I8" s="9"/>
      <c r="J8" s="9">
        <v>1</v>
      </c>
      <c r="K8" s="6"/>
      <c r="L8" s="35">
        <v>44403</v>
      </c>
      <c r="M8" s="36"/>
      <c r="N8" s="21"/>
      <c r="O8" s="21"/>
      <c r="P8" s="21"/>
      <c r="Q8" s="21"/>
    </row>
    <row r="9" spans="1:23" s="10" customFormat="1" x14ac:dyDescent="0.25">
      <c r="A9" s="9">
        <v>2</v>
      </c>
      <c r="B9" s="9"/>
      <c r="C9" s="9"/>
      <c r="D9" s="9"/>
      <c r="E9" s="9">
        <f t="shared" si="0"/>
        <v>0</v>
      </c>
      <c r="F9" s="37">
        <f t="shared" si="1"/>
        <v>0</v>
      </c>
      <c r="G9" s="11"/>
      <c r="H9" s="11"/>
      <c r="I9" s="9"/>
      <c r="J9" s="9"/>
      <c r="K9" s="9"/>
      <c r="L9" s="35"/>
      <c r="M9" s="36"/>
      <c r="N9" s="21"/>
      <c r="O9" s="21"/>
      <c r="P9" s="21"/>
      <c r="Q9" s="26"/>
      <c r="R9" s="27"/>
      <c r="S9" s="27"/>
      <c r="T9" s="21"/>
      <c r="U9" s="21"/>
      <c r="V9" s="21"/>
      <c r="W9" s="21"/>
    </row>
    <row r="10" spans="1:23" x14ac:dyDescent="0.25">
      <c r="A10" s="9">
        <v>3</v>
      </c>
      <c r="B10" s="9"/>
      <c r="C10" s="9"/>
      <c r="D10" s="9"/>
      <c r="E10" s="9">
        <f t="shared" si="0"/>
        <v>0</v>
      </c>
      <c r="F10" s="37">
        <f t="shared" si="1"/>
        <v>0</v>
      </c>
      <c r="G10" s="11"/>
      <c r="H10" s="11"/>
      <c r="I10" s="9"/>
      <c r="J10" s="9"/>
      <c r="K10" s="6"/>
      <c r="L10" s="30"/>
      <c r="M10" s="17"/>
    </row>
    <row r="11" spans="1:23" x14ac:dyDescent="0.25">
      <c r="A11" s="9">
        <v>4</v>
      </c>
      <c r="B11" s="11"/>
      <c r="C11" s="11"/>
      <c r="D11" s="11"/>
      <c r="E11" s="9">
        <f t="shared" si="0"/>
        <v>0</v>
      </c>
      <c r="F11" s="37">
        <f t="shared" si="1"/>
        <v>0</v>
      </c>
      <c r="G11" s="11"/>
      <c r="H11" s="11"/>
      <c r="I11" s="9"/>
      <c r="J11" s="8"/>
      <c r="K11" s="5"/>
      <c r="L11" s="30"/>
      <c r="M11" s="17"/>
    </row>
    <row r="12" spans="1:23" x14ac:dyDescent="0.25">
      <c r="A12" s="9">
        <v>5</v>
      </c>
      <c r="B12" s="11"/>
      <c r="C12" s="11"/>
      <c r="D12" s="11"/>
      <c r="E12" s="9">
        <f t="shared" si="0"/>
        <v>0</v>
      </c>
      <c r="F12" s="37">
        <f t="shared" si="1"/>
        <v>0</v>
      </c>
      <c r="G12" s="11"/>
      <c r="H12" s="11"/>
      <c r="I12" s="9"/>
      <c r="J12" s="8"/>
      <c r="K12" s="5"/>
      <c r="L12" s="30"/>
      <c r="M12" s="17"/>
    </row>
    <row r="13" spans="1:23" x14ac:dyDescent="0.25">
      <c r="A13" s="9">
        <v>6</v>
      </c>
      <c r="B13" s="11"/>
      <c r="C13" s="11"/>
      <c r="D13" s="11"/>
      <c r="E13" s="9">
        <f t="shared" si="0"/>
        <v>0</v>
      </c>
      <c r="F13" s="37">
        <f t="shared" si="1"/>
        <v>0</v>
      </c>
      <c r="G13" s="11"/>
      <c r="H13" s="11"/>
      <c r="I13" s="9"/>
      <c r="J13" s="8"/>
      <c r="K13" s="5"/>
      <c r="L13" s="30"/>
      <c r="M13" s="17"/>
    </row>
    <row r="14" spans="1:23" x14ac:dyDescent="0.25">
      <c r="A14" s="9">
        <v>7</v>
      </c>
      <c r="B14" s="11"/>
      <c r="C14" s="11"/>
      <c r="D14" s="11"/>
      <c r="E14" s="9">
        <f t="shared" si="0"/>
        <v>0</v>
      </c>
      <c r="F14" s="37">
        <f t="shared" si="1"/>
        <v>0</v>
      </c>
      <c r="G14" s="11"/>
      <c r="H14" s="11"/>
      <c r="I14" s="9"/>
      <c r="J14" s="8"/>
      <c r="K14" s="5"/>
      <c r="L14" s="30"/>
      <c r="M14" s="17"/>
    </row>
    <row r="15" spans="1:23" x14ac:dyDescent="0.25">
      <c r="A15" s="9">
        <v>8</v>
      </c>
      <c r="B15" s="11"/>
      <c r="C15" s="11"/>
      <c r="D15" s="11"/>
      <c r="E15" s="9">
        <f t="shared" si="0"/>
        <v>0</v>
      </c>
      <c r="F15" s="37">
        <f t="shared" si="1"/>
        <v>0</v>
      </c>
      <c r="G15" s="11"/>
      <c r="H15" s="11"/>
      <c r="I15" s="9"/>
      <c r="J15" s="8"/>
      <c r="K15" s="5"/>
      <c r="L15" s="30"/>
      <c r="M15" s="17"/>
    </row>
    <row r="16" spans="1:23" x14ac:dyDescent="0.25">
      <c r="A16" s="9">
        <v>9</v>
      </c>
      <c r="B16" s="11"/>
      <c r="C16" s="11"/>
      <c r="D16" s="11"/>
      <c r="E16" s="9">
        <f t="shared" si="0"/>
        <v>0</v>
      </c>
      <c r="F16" s="37">
        <f t="shared" si="1"/>
        <v>0</v>
      </c>
      <c r="G16" s="11"/>
      <c r="H16" s="11"/>
      <c r="I16" s="9"/>
      <c r="J16" s="8"/>
      <c r="K16" s="5"/>
      <c r="L16" s="30"/>
      <c r="M16" s="17"/>
    </row>
  </sheetData>
  <mergeCells count="14">
    <mergeCell ref="L6:L7"/>
    <mergeCell ref="K6:K7"/>
    <mergeCell ref="I6:I7"/>
    <mergeCell ref="D6:D7"/>
    <mergeCell ref="A5:M5"/>
    <mergeCell ref="M6:M7"/>
    <mergeCell ref="A1:J1"/>
    <mergeCell ref="E6:E7"/>
    <mergeCell ref="B6:B7"/>
    <mergeCell ref="C6:C7"/>
    <mergeCell ref="F6:F7"/>
    <mergeCell ref="A6:A7"/>
    <mergeCell ref="J6:J7"/>
    <mergeCell ref="D3:G3"/>
  </mergeCells>
  <conditionalFormatting sqref="F6">
    <cfRule type="cellIs" dxfId="3" priority="95" stopIfTrue="1" operator="equal">
      <formula>"Ф.И.О"</formula>
    </cfRule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">
    <cfRule type="cellIs" dxfId="2" priority="97" stopIfTrue="1" operator="equal">
      <formula>"Ф.И.О"</formula>
    </cfRule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:H16">
    <cfRule type="cellIs" dxfId="1" priority="7" stopIfTrue="1" operator="lessThan">
      <formula>$H$7</formula>
    </cfRule>
  </conditionalFormatting>
  <conditionalFormatting sqref="G8:G16">
    <cfRule type="cellIs" dxfId="0" priority="238" stopIfTrue="1" operator="lessThan">
      <formula>$G$7</formula>
    </cfRule>
    <cfRule type="colorScale" priority="239">
      <colorScale>
        <cfvo type="num" val="&quot;0+R7C4&quot;"/>
        <cfvo type="max"/>
        <color rgb="FFFF7128"/>
        <color rgb="FFFFEF9C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РЕКЛАМА</vt:lpstr>
      <vt:lpstr>РЕКЛАМА!Область_печати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2021-07-30T20:15:13Z</dcterms:modified>
</cp:coreProperties>
</file>